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6\รายงานประจำเดือน\ไฟล์รายงานประจำเดือนเผยแพร่สู่สาธารณะ\"/>
    </mc:Choice>
  </mc:AlternateContent>
  <xr:revisionPtr revIDLastSave="0" documentId="13_ncr:1_{9F393E8A-A58E-447C-9BA5-E027C7037D60}" xr6:coauthVersionLast="47" xr6:coauthVersionMax="47" xr10:uidLastSave="{00000000-0000-0000-0000-000000000000}"/>
  <bookViews>
    <workbookView xWindow="-120" yWindow="-120" windowWidth="21840" windowHeight="13140" tabRatio="857" activeTab="2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(ทดรอง)" sheetId="4" r:id="rId4"/>
    <sheet name="งบเงินฝากคลัง" sheetId="5" r:id="rId5"/>
    <sheet name="8016047734 เงินงบ" sheetId="6" r:id="rId6"/>
    <sheet name="8016047750 เงินนอกงบ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ประกัน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</workbook>
</file>

<file path=xl/calcChain.xml><?xml version="1.0" encoding="utf-8"?>
<calcChain xmlns="http://schemas.openxmlformats.org/spreadsheetml/2006/main">
  <c r="E15" i="13" l="1"/>
  <c r="E16" i="13" s="1"/>
  <c r="E10" i="13"/>
  <c r="C14" i="12"/>
  <c r="E15" i="12" s="1"/>
  <c r="E10" i="12"/>
  <c r="D54" i="11"/>
  <c r="D20" i="11"/>
  <c r="D20" i="10"/>
  <c r="D20" i="9"/>
  <c r="D23" i="8"/>
  <c r="G20" i="7"/>
  <c r="G19" i="7"/>
  <c r="E19" i="7"/>
  <c r="G14" i="7"/>
  <c r="G20" i="6"/>
  <c r="G14" i="6"/>
  <c r="G21" i="6" s="1"/>
  <c r="E16" i="5"/>
  <c r="E17" i="5" s="1"/>
  <c r="C15" i="5"/>
  <c r="E11" i="5"/>
  <c r="G20" i="4"/>
  <c r="G21" i="4" s="1"/>
  <c r="G15" i="4"/>
  <c r="G12" i="16"/>
  <c r="G9" i="16"/>
  <c r="G10" i="16" s="1"/>
</calcChain>
</file>

<file path=xl/sharedStrings.xml><?xml version="1.0" encoding="utf-8"?>
<sst xmlns="http://schemas.openxmlformats.org/spreadsheetml/2006/main" count="1206" uniqueCount="574">
  <si>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</si>
  <si>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</si>
  <si>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</si>
  <si>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ยอดยกมา</t>
  </si>
  <si>
    <t>เดบิต</t>
  </si>
  <si>
    <t>เครดิต</t>
  </si>
  <si>
    <t>ยอดยกไป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</si>
  <si>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</si>
  <si>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</si>
  <si>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</si>
  <si>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</si>
  <si>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</si>
  <si>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</si>
  <si>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</si>
  <si>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</si>
  <si>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</si>
  <si>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</si>
  <si>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</si>
  <si>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</si>
  <si>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</si>
  <si>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</si>
  <si>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</si>
  <si>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</si>
  <si>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</si>
  <si>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</si>
  <si>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</si>
  <si>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</si>
  <si>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</si>
  <si>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</si>
  <si>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รวม</t>
  </si>
  <si>
    <t>รายการ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</si>
  <si>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</si>
  <si>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</si>
  <si>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</si>
  <si>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</si>
  <si>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</si>
  <si>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</si>
  <si>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</si>
  <si>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</si>
  <si>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</si>
  <si>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</si>
  <si>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</si>
  <si>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</si>
  <si>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</si>
  <si>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</si>
  <si>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</si>
  <si>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</si>
  <si>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</si>
  <si>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</si>
  <si>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</si>
  <si>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</si>
  <si>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เลขที่เอกสารจัดเก็บ</t>
  </si>
  <si>
    <t>สถานะเอกสาร</t>
  </si>
  <si>
    <t>เอกสารนำส่ง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</si>
  <si>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</si>
  <si>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</si>
  <si>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</si>
  <si>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</si>
  <si>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</si>
  <si>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</si>
  <si>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</si>
  <si>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</si>
  <si>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</si>
  <si>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</si>
  <si>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</si>
  <si>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</si>
  <si>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</si>
  <si>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</si>
  <si>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</si>
  <si>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</si>
  <si>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</si>
  <si>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</si>
  <si>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</si>
  <si>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</si>
  <si>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</si>
  <si>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</si>
  <si>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</si>
  <si>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</si>
  <si>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</si>
  <si>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</si>
  <si>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</si>
  <si>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</si>
  <si>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</si>
  <si>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</si>
  <si>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</si>
  <si>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</si>
  <si>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</si>
  <si>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การกลับรายการไม่สมบูรณ์ (ประเภทเอกสาร JZ)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</si>
  <si>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</si>
  <si>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</si>
  <si>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</si>
  <si>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</si>
  <si>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</si>
  <si>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</si>
  <si>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</si>
  <si>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</si>
  <si>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</si>
  <si>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</si>
  <si>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</si>
  <si>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</si>
  <si>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</si>
  <si>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</si>
  <si>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</si>
  <si>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>ทะเบียนคุมเจ้าหนี้หน่วยงานภายนอก (จ่ายตรงผู้ขาย)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</si>
  <si>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</si>
  <si>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</si>
  <si>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</si>
  <si>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</si>
  <si>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</si>
  <si>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</si>
  <si>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</si>
  <si>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</si>
  <si>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</si>
  <si>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</si>
  <si>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</si>
  <si>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</si>
  <si>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</si>
  <si>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</si>
  <si>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</si>
  <si>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</si>
  <si>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</si>
  <si>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163/2564</t>
  </si>
  <si>
    <t xml:space="preserve">หลักประกันสัญญาจ้างก่อสร้างลานคอนกรีตอเนกประสงค์ </t>
  </si>
  <si>
    <t>1-2/2560</t>
  </si>
  <si>
    <t>เงินประกันสัญญาติดตั้งสถานีฐานรับ-ส่งสัญญาณโทรศัพท์เคลื่อนที่</t>
  </si>
  <si>
    <t>3/2560</t>
  </si>
  <si>
    <t>เงินประกันสัญญาติดตั้งสถานีบริการน้ำมันเชื้อเพลิง</t>
  </si>
  <si>
    <t>4/2560</t>
  </si>
  <si>
    <t>เงินประกันสัญญาติดตั้งสถานีบริการน้ำมันเชื้อเพลิง อ.นบพิตำ</t>
  </si>
  <si>
    <t>2/2564</t>
  </si>
  <si>
    <t>3/2564</t>
  </si>
  <si>
    <t>เงินประกันสัญญาเช่าโรงรมควันยางพารา ต.บางรูป อ.ทุ่งใหญ่</t>
  </si>
  <si>
    <t>4/2564</t>
  </si>
  <si>
    <t>เงินประกันสัญญาเช่าโรงฆ่าสุกร ต.ควนหนองหงษ์ อ.ชะอวด</t>
  </si>
  <si>
    <t>673/2564</t>
  </si>
  <si>
    <t>เงินประกันสัญญาจ้างงานขุดลอกห้วยยูงงาม ม.5 ต.บางขัน</t>
  </si>
  <si>
    <t xml:space="preserve">เช็คที่สั่งจ่ายยังไม่มีผู้นำไปขึ้นเงิน </t>
  </si>
  <si>
    <t>(นายอารักษ์  รัตนบุรี)</t>
  </si>
  <si>
    <t>140/2565</t>
  </si>
  <si>
    <t>หลักประกันสัญญาจ้างก่อสร้างโรงอบ-ตาก บ้านห้วยทรายขาว</t>
  </si>
  <si>
    <t>141/2565</t>
  </si>
  <si>
    <t>หลักประกันสัญญาจ้างก่อสร้างโรงอบ-ตาก บ้านห้วยสะท้อน</t>
  </si>
  <si>
    <t>RN</t>
  </si>
  <si>
    <t>ขอรับรองว่าถูกต้อง</t>
  </si>
  <si>
    <t>RA</t>
  </si>
  <si>
    <t>R1</t>
  </si>
  <si>
    <t>รหัสบัญชีแยกประเภท</t>
  </si>
  <si>
    <t>ชื่อบัญชีแยกประเภท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</si>
  <si>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</si>
  <si>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</si>
  <si>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</si>
  <si>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</si>
  <si>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</si>
  <si>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</si>
  <si>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</si>
  <si>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</si>
  <si>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</si>
  <si>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</si>
  <si>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</si>
  <si>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</si>
  <si>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</si>
  <si>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</si>
  <si>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</si>
  <si>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</si>
  <si>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</si>
  <si>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</si>
  <si>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</si>
  <si>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</si>
  <si>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</si>
  <si>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</si>
  <si>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</si>
  <si>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</si>
  <si>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</si>
  <si>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</si>
  <si>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</si>
  <si>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</si>
  <si>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</si>
  <si>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</si>
  <si>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</si>
  <si>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</si>
  <si>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</si>
  <si>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</si>
  <si>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</si>
  <si>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</si>
  <si>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</si>
  <si>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</si>
  <si>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</si>
  <si>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</si>
  <si>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</si>
  <si>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</si>
  <si>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</si>
  <si>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</si>
  <si>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</si>
  <si>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</si>
  <si>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</si>
  <si>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</si>
  <si>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</si>
  <si>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</si>
  <si>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</si>
  <si>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1206050103</t>
  </si>
  <si>
    <t>คสส ครุภัณฑ์เกษตร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</si>
  <si>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</si>
  <si>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</si>
  <si>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</si>
  <si>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</si>
  <si>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</si>
  <si>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</si>
  <si>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</si>
  <si>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</si>
  <si>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</si>
  <si>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</si>
  <si>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</si>
  <si>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</si>
  <si>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</si>
  <si>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</si>
  <si>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</si>
  <si>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</si>
  <si>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</si>
  <si>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</si>
  <si>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</si>
  <si>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</si>
  <si>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</si>
  <si>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</si>
  <si>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</si>
  <si>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</si>
  <si>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</si>
  <si>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</si>
  <si>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</si>
  <si>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</si>
  <si>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</si>
  <si>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</si>
  <si>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</si>
  <si>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</si>
  <si>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</si>
  <si>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2112010199</t>
  </si>
  <si>
    <t>เงินประกันอื่น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</si>
  <si>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</si>
  <si>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</si>
  <si>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</si>
  <si>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</si>
  <si>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</si>
  <si>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</si>
  <si>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</si>
  <si>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</si>
  <si>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3105010101</t>
  </si>
  <si>
    <t>ทุนของหน่วยงาน</t>
  </si>
  <si>
    <t>4202010199</t>
  </si>
  <si>
    <t>ร/ดค่าธรรมเนียมอื่น</t>
  </si>
  <si>
    <t>4302030101</t>
  </si>
  <si>
    <t>ร/ดจากการบริจาค</t>
  </si>
  <si>
    <t>4307010103</t>
  </si>
  <si>
    <t>TR-รับงบบุคลากร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</si>
  <si>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</si>
  <si>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</si>
  <si>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</si>
  <si>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</si>
  <si>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</si>
  <si>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</si>
  <si>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</si>
  <si>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</si>
  <si>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</si>
  <si>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</si>
  <si>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</si>
  <si>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</si>
  <si>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</si>
  <si>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</si>
  <si>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5101030101</t>
  </si>
  <si>
    <t>เงินช่วยการศึกษาบุตร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</si>
  <si>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</si>
  <si>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</si>
  <si>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</si>
  <si>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</si>
  <si>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</si>
  <si>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</si>
  <si>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</si>
  <si>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</si>
  <si>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</si>
  <si>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</si>
  <si>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</si>
  <si>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</si>
  <si>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</si>
  <si>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</si>
  <si>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</si>
  <si>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</si>
  <si>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</si>
  <si>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</si>
  <si>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</si>
  <si>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</si>
  <si>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</si>
  <si>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</si>
  <si>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</si>
  <si>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</si>
  <si>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</si>
  <si>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</si>
  <si>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</si>
  <si>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</si>
  <si>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</si>
  <si>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</si>
  <si>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</si>
  <si>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</si>
  <si>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5105010123</t>
  </si>
  <si>
    <t>ค่าเสื่อม-ค.สำรวจ</t>
  </si>
  <si>
    <t>5105010127</t>
  </si>
  <si>
    <t>ค่าเสื่อม-ค.คอมฯ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</si>
  <si>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</si>
  <si>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</si>
  <si>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</si>
  <si>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</si>
  <si>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</si>
  <si>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</si>
  <si>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รวมรหัสหน่วยเบิกจ่าย 0701300067</t>
  </si>
  <si>
    <t>เจ้าของบัญชีเงินฝาก  :  0701300067</t>
  </si>
  <si>
    <t>บัญชีเงินฝาก  :  10799 เงินฝากต่าง ๆ</t>
  </si>
  <si>
    <t>******* รวมบัญชีเงินฝาก  :  10799 เงินฝากต่าง ๆ</t>
  </si>
  <si>
    <t>บัญชีเงินฝาก  :  10960 เงินทุนหมุนเวียนเงินกองทุนปฏิรูปที่ดินเพื่อเกษตรกรรม</t>
  </si>
  <si>
    <t>07013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</si>
  <si>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</si>
  <si>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</si>
  <si>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ประเภทเอกสาร
(จัดเก็บ)</t>
  </si>
  <si>
    <t xml:space="preserve">จำนวนเงิน	</t>
  </si>
  <si>
    <t>ประเภทเอกสาร
(นำส่ง)</t>
  </si>
  <si>
    <t>ผลต่างจัดเก็บ – นำส่ง</t>
  </si>
  <si>
    <t>เอกสารผ่านรายการ</t>
  </si>
  <si>
    <t>2102040101</t>
  </si>
  <si>
    <t>สาธารณูปโภคค้างจ่าย</t>
  </si>
  <si>
    <t>1/2566</t>
  </si>
  <si>
    <t xml:space="preserve">หลักประกันสัญญาจ้างบริการรักษาความปลอดภัย </t>
  </si>
  <si>
    <t>ประเภทเอกสาร
(เอกสารปรับเพิ่มเงินฝากคลัง)</t>
  </si>
  <si>
    <t>เอกสารปรับเพิ่มเงินฝากคลัง</t>
  </si>
  <si>
    <t>1206100102</t>
  </si>
  <si>
    <t>พักคอมพิวเตอร์</t>
  </si>
  <si>
    <t>4307010104</t>
  </si>
  <si>
    <t>TR-รับงบลงทุน</t>
  </si>
  <si>
    <t>4308010118</t>
  </si>
  <si>
    <t>รด.ระหว่างกันในกรม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</si>
  <si>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</si>
  <si>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</si>
  <si>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</si>
  <si>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</si>
  <si>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</si>
  <si>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</si>
  <si>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</si>
  <si>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</si>
  <si>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</si>
  <si>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</si>
  <si>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</si>
  <si>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5104010113</t>
  </si>
  <si>
    <t>ค/จเหมาบริการ-รัฐ</t>
  </si>
  <si>
    <t>5104030207</t>
  </si>
  <si>
    <t>คชจ.ในการประชุม</t>
  </si>
  <si>
    <t>5104030208</t>
  </si>
  <si>
    <t>ค่ารับรอง&amp;พิธีการ</t>
  </si>
  <si>
    <t>5104030212</t>
  </si>
  <si>
    <t>ค่าเช่าเบ็ดเตล็ด-นอก</t>
  </si>
  <si>
    <t>5104030299</t>
  </si>
  <si>
    <t>ค่าใช้สอยอื่น ๆ</t>
  </si>
  <si>
    <t>2/2565</t>
  </si>
  <si>
    <t>3/2566</t>
  </si>
  <si>
    <t>หลักประกันสัญญาจ้างก่อสร้างโรงอบ-ตาก บ้านสวนขัน</t>
  </si>
  <si>
    <t>4/2566</t>
  </si>
  <si>
    <t>หลักประกันสัญญาจ้างก่อสร้างโรงอบ-ตาก บ้านแหลมดิน</t>
  </si>
  <si>
    <t>5/2566</t>
  </si>
  <si>
    <t>หลักประกันสัญญาจ้างก่อสร้างอาคารพักคอยเกษตรกร ส.ป.ก.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</si>
  <si>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</si>
  <si>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</si>
  <si>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</si>
  <si>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66,040.00</t>
  </si>
  <si>
    <t>1206050102</t>
  </si>
  <si>
    <t>พักครุภัณฑ์การเกษตร</t>
  </si>
  <si>
    <t>1211010102</t>
  </si>
  <si>
    <t>พักงานระหว่างสร้าง</t>
  </si>
  <si>
    <t>2116010104</t>
  </si>
  <si>
    <t>เบิกเกินฯรอนำส่ง</t>
  </si>
  <si>
    <t>4206010199</t>
  </si>
  <si>
    <t>รายได้ไม่ใช่ภาษีอื่น</t>
  </si>
  <si>
    <t>5104010115</t>
  </si>
  <si>
    <t>ค่าธรรมเนียม</t>
  </si>
  <si>
    <t>5105010117</t>
  </si>
  <si>
    <t>ค่าเสื่อม-ค.เกษตร</t>
  </si>
  <si>
    <t>5301010101</t>
  </si>
  <si>
    <t>ปรับหมวดรายจ่าย</t>
  </si>
  <si>
    <t>4203010101</t>
  </si>
  <si>
    <t>ร/ด ดบ.เงินฝาก</t>
  </si>
  <si>
    <t>5101020116</t>
  </si>
  <si>
    <t>เงินสมทบกท.เงินทด</t>
  </si>
  <si>
    <t>20,890.00</t>
  </si>
  <si>
    <t>7.00</t>
  </si>
  <si>
    <t>เงินรับฝาก-ทุนหมุนเว</t>
  </si>
  <si>
    <t>5102010199</t>
  </si>
  <si>
    <t>คชจ.อบรมในประเทศ</t>
  </si>
  <si>
    <t>5102030199</t>
  </si>
  <si>
    <t>คชจ.ฝึกอบรม-ภายนอก</t>
  </si>
  <si>
    <t>5209010112</t>
  </si>
  <si>
    <t>T/Eเบิกเกินส่งคืน</t>
  </si>
  <si>
    <t>(นางสาวฉวี  ช่วยเล็ก)</t>
  </si>
  <si>
    <t>นักวิชาการเงินและบัญชีชำนาญการ</t>
  </si>
  <si>
    <t xml:space="preserve"> </t>
  </si>
  <si>
    <t>ค่าล่วงเวลา</t>
  </si>
  <si>
    <t>5101010108</t>
  </si>
  <si>
    <t>500.00</t>
  </si>
  <si>
    <t>3,000.00</t>
  </si>
  <si>
    <t>1,000.00</t>
  </si>
  <si>
    <t>1,706,487.62</t>
  </si>
  <si>
    <t>1,772,527.62</t>
  </si>
  <si>
    <t xml:space="preserve">    (นางสาวฉวี  ช่วยเล็ก)</t>
  </si>
  <si>
    <t>3,500.00</t>
  </si>
  <si>
    <t>ประจำงวด 7 ประจำปี 2566</t>
  </si>
  <si>
    <t>วันที่  28 เมษายน 2566</t>
  </si>
  <si>
    <t>ณ วันที่  30 เมษายน 2566</t>
  </si>
  <si>
    <t>ณ วันที่ 30 เมษายน 2566</t>
  </si>
  <si>
    <t>ไม่มีรายการยืมเงิน</t>
  </si>
  <si>
    <t xml:space="preserve">ผลต่าง </t>
  </si>
  <si>
    <t>ปรับปรุงบัญชี 1 เม.ย.66  GL 2111020102 เงินรับฝาก-ทุนหมุนเวียน  จำนวน 8,120 บาท</t>
  </si>
  <si>
    <t>ตั้งแต่ 01/04/2023 - 30/04/2023</t>
  </si>
  <si>
    <t>04.04.2566</t>
  </si>
  <si>
    <t>0200007636</t>
  </si>
  <si>
    <t>3400001142</t>
  </si>
  <si>
    <t>13,000.00</t>
  </si>
  <si>
    <t>0200007653</t>
  </si>
  <si>
    <t>3600014524</t>
  </si>
  <si>
    <t>1,480.00</t>
  </si>
  <si>
    <t>1600008865</t>
  </si>
  <si>
    <t>8019180144759615</t>
  </si>
  <si>
    <t>1,695,507.62</t>
  </si>
  <si>
    <t>10.04.2566</t>
  </si>
  <si>
    <t>0200007892</t>
  </si>
  <si>
    <t>3400001179</t>
  </si>
  <si>
    <t>202.50</t>
  </si>
  <si>
    <t>0200007909</t>
  </si>
  <si>
    <t>3600014980</t>
  </si>
  <si>
    <t>1600009072</t>
  </si>
  <si>
    <t>4158034800002854</t>
  </si>
  <si>
    <t>1600009158</t>
  </si>
  <si>
    <t>4158034800011665</t>
  </si>
  <si>
    <t>16,300.00</t>
  </si>
  <si>
    <t>1,691,715.12</t>
  </si>
  <si>
    <t>11.04.2566</t>
  </si>
  <si>
    <t>0200007928</t>
  </si>
  <si>
    <t>3600015024</t>
  </si>
  <si>
    <t>3,375.00</t>
  </si>
  <si>
    <t>1600009160</t>
  </si>
  <si>
    <t>3899042700001855</t>
  </si>
  <si>
    <t>1,691,340.12</t>
  </si>
  <si>
    <t>12.04.2566</t>
  </si>
  <si>
    <t>1600009231</t>
  </si>
  <si>
    <t>4095027600000304</t>
  </si>
  <si>
    <t>13,209.25</t>
  </si>
  <si>
    <t>1600009268</t>
  </si>
  <si>
    <t>4155191400002576</t>
  </si>
  <si>
    <t>1,705,049.37</t>
  </si>
  <si>
    <t>18.04.2566</t>
  </si>
  <si>
    <t>0200008093</t>
  </si>
  <si>
    <t>3600015300</t>
  </si>
  <si>
    <t>1,600.00</t>
  </si>
  <si>
    <t>1600009294</t>
  </si>
  <si>
    <t>3896131200003233</t>
  </si>
  <si>
    <t>21,200.00</t>
  </si>
  <si>
    <t>1600009329</t>
  </si>
  <si>
    <t>4158034800010370</t>
  </si>
  <si>
    <t>12,500.00</t>
  </si>
  <si>
    <t>1,737,149.37</t>
  </si>
  <si>
    <t>19.04.2566</t>
  </si>
  <si>
    <t>1600009395</t>
  </si>
  <si>
    <t>7794093100001309</t>
  </si>
  <si>
    <t>34,000.00</t>
  </si>
  <si>
    <t>1600009435</t>
  </si>
  <si>
    <t>4156071600002281</t>
  </si>
  <si>
    <t>17,000.00</t>
  </si>
  <si>
    <t>1600009437</t>
  </si>
  <si>
    <t>8282325400004528</t>
  </si>
  <si>
    <t>1,400.00</t>
  </si>
  <si>
    <t>1,789,549.37</t>
  </si>
  <si>
    <t>20.04.2566</t>
  </si>
  <si>
    <t>1600009481</t>
  </si>
  <si>
    <t>3899042700000559</t>
  </si>
  <si>
    <t>64,101.89</t>
  </si>
  <si>
    <t>1,853,651.26</t>
  </si>
  <si>
    <t>21.04.2566</t>
  </si>
  <si>
    <t>1600009585</t>
  </si>
  <si>
    <t>3896131200008577</t>
  </si>
  <si>
    <t>65,601.59</t>
  </si>
  <si>
    <t>1,919,252.85</t>
  </si>
  <si>
    <t>24.04.2566</t>
  </si>
  <si>
    <t>0200008384</t>
  </si>
  <si>
    <t>3300001946</t>
  </si>
  <si>
    <t>312.00</t>
  </si>
  <si>
    <t>0200008386</t>
  </si>
  <si>
    <t>3300001947</t>
  </si>
  <si>
    <t>5,667.00</t>
  </si>
  <si>
    <t>1,913,273.85</t>
  </si>
  <si>
    <t>25.04.2566</t>
  </si>
  <si>
    <t>1600009692</t>
  </si>
  <si>
    <t>4095027600002579</t>
  </si>
  <si>
    <t>17,100.00</t>
  </si>
  <si>
    <t>1600009741</t>
  </si>
  <si>
    <t>4155191400001375</t>
  </si>
  <si>
    <t>3,040.00</t>
  </si>
  <si>
    <t>1,933,413.85</t>
  </si>
  <si>
    <t>26.04.2566</t>
  </si>
  <si>
    <t>1600009823</t>
  </si>
  <si>
    <t>4155238200012183</t>
  </si>
  <si>
    <t>29,640.00</t>
  </si>
  <si>
    <t>1,963,053.85</t>
  </si>
  <si>
    <t>27.04.2566</t>
  </si>
  <si>
    <t>1600009834</t>
  </si>
  <si>
    <t>4152443700000130</t>
  </si>
  <si>
    <t>1,500.00</t>
  </si>
  <si>
    <t>1,964,553.85</t>
  </si>
  <si>
    <t>28.04.2566</t>
  </si>
  <si>
    <t>1500001357</t>
  </si>
  <si>
    <t>301,092.73</t>
  </si>
  <si>
    <t>1,663,461.12</t>
  </si>
  <si>
    <t>304,592.73</t>
  </si>
  <si>
    <t>347,619.23</t>
  </si>
  <si>
    <t>1,729,501.12</t>
  </si>
  <si>
    <t>ณ วันที่ 1 เมษายน 2566 ถึง 30 เมษายน 2566</t>
  </si>
  <si>
    <t>R660000014</t>
  </si>
  <si>
    <t>1000010402</t>
  </si>
  <si>
    <t>1200001402</t>
  </si>
  <si>
    <t>R660000113</t>
  </si>
  <si>
    <t>03.04.2566</t>
  </si>
  <si>
    <t>1000009195</t>
  </si>
  <si>
    <t>1300008853</t>
  </si>
  <si>
    <t>R660000114</t>
  </si>
  <si>
    <t>1000009547</t>
  </si>
  <si>
    <t>1300009060</t>
  </si>
  <si>
    <t>R660000115</t>
  </si>
  <si>
    <t>1000009589</t>
  </si>
  <si>
    <t>.00</t>
  </si>
  <si>
    <t>เอกสารที่ถูกกลับรายการ</t>
  </si>
  <si>
    <t>1300009146</t>
  </si>
  <si>
    <t>1000009632</t>
  </si>
  <si>
    <t>R660000116</t>
  </si>
  <si>
    <t>1000009634</t>
  </si>
  <si>
    <t>1300009148</t>
  </si>
  <si>
    <t>R660000117</t>
  </si>
  <si>
    <t>1000009703</t>
  </si>
  <si>
    <t>1300009219</t>
  </si>
  <si>
    <t>R660000118</t>
  </si>
  <si>
    <t>1000009745</t>
  </si>
  <si>
    <t>1300009256</t>
  </si>
  <si>
    <t>1000009766</t>
  </si>
  <si>
    <t>1300009282</t>
  </si>
  <si>
    <t>21,700.00</t>
  </si>
  <si>
    <t>R660000119</t>
  </si>
  <si>
    <t>1000009808</t>
  </si>
  <si>
    <t>1300009317</t>
  </si>
  <si>
    <t>R660000120</t>
  </si>
  <si>
    <t>1000009866</t>
  </si>
  <si>
    <t>1300009383</t>
  </si>
  <si>
    <t>R660000121</t>
  </si>
  <si>
    <t>1000009914</t>
  </si>
  <si>
    <t>1300009423</t>
  </si>
  <si>
    <t>R660000122</t>
  </si>
  <si>
    <t>1000009916</t>
  </si>
  <si>
    <t>1300009425</t>
  </si>
  <si>
    <t>R660000123</t>
  </si>
  <si>
    <t>1000009958</t>
  </si>
  <si>
    <t>1300009469</t>
  </si>
  <si>
    <t>R660000124</t>
  </si>
  <si>
    <t>1000010064</t>
  </si>
  <si>
    <t>1300009573</t>
  </si>
  <si>
    <t>R660000125</t>
  </si>
  <si>
    <t>1000010172</t>
  </si>
  <si>
    <t>1300009680</t>
  </si>
  <si>
    <t>R660000126</t>
  </si>
  <si>
    <t>1000010218</t>
  </si>
  <si>
    <t>1300009729</t>
  </si>
  <si>
    <t>R660000127</t>
  </si>
  <si>
    <t>1000010309</t>
  </si>
  <si>
    <t>1300009811</t>
  </si>
  <si>
    <t>R660000128</t>
  </si>
  <si>
    <t>1000010324</t>
  </si>
  <si>
    <t>1300009822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</si>
</sst>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7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6"/>
      <color rgb="FF000000"/>
      <name val="TH SarabunPSK"/>
      <family val="2"/>
    </font>
    <font>
      <b/>
      <sz val="16"/>
      <color rgb="FF00000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4"/>
      <name val="TH Sarabun New"/>
    </font>
    <font>
      <b/>
      <sz val="11"/>
      <color rgb="FF000000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rgb="FF000000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>
      <alignment vertical="top"/>
    </xf>
    <xf numFmtId="0" fontId="13" fillId="0" borderId="0">
      <alignment vertical="top"/>
    </xf>
    <xf numFmtId="0" fontId="16" fillId="0" borderId="0">
      <alignment vertical="top"/>
    </xf>
    <xf numFmtId="0" fontId="17" fillId="0" borderId="0">
      <alignment vertical="top"/>
    </xf>
    <xf numFmtId="0" fontId="17" fillId="0" borderId="0">
      <alignment vertical="top"/>
    </xf>
    <xf numFmtId="0" fontId="18" fillId="0" borderId="0">
      <alignment vertical="top"/>
    </xf>
    <xf numFmtId="0" fontId="5" fillId="0" borderId="0"/>
  </cellStyleXfs>
  <cellXfs count="220">
    <xf numFmtId="0" fontId="0" fillId="0" borderId="0" xfId="0"/>
    <xf numFmtId="0" fontId="2" fillId="0" borderId="0" xfId="0" applyFont="1"/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3" xfId="1" applyFont="1" applyBorder="1"/>
    <xf numFmtId="0" fontId="1" fillId="0" borderId="0" xfId="0" applyFont="1"/>
    <xf numFmtId="43" fontId="1" fillId="0" borderId="14" xfId="1" applyFont="1" applyBorder="1"/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9" fillId="0" borderId="0" xfId="0" applyFont="1" applyAlignment="1">
      <alignment horizontal="left"/>
    </xf>
    <xf numFmtId="43" fontId="7" fillId="0" borderId="13" xfId="1" applyFont="1" applyBorder="1"/>
    <xf numFmtId="188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43" fontId="2" fillId="0" borderId="4" xfId="1" applyFont="1" applyBorder="1"/>
    <xf numFmtId="188" fontId="7" fillId="0" borderId="18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19" xfId="0" applyFont="1" applyBorder="1"/>
    <xf numFmtId="0" fontId="7" fillId="0" borderId="1" xfId="0" applyFont="1" applyBorder="1"/>
    <xf numFmtId="43" fontId="8" fillId="0" borderId="2" xfId="1" applyFont="1" applyBorder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2" fillId="0" borderId="0" xfId="0" applyFont="1" applyAlignment="1">
      <alignment vertical="top"/>
    </xf>
    <xf numFmtId="49" fontId="2" fillId="0" borderId="27" xfId="0" applyNumberFormat="1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7" fillId="0" borderId="3" xfId="0" applyFont="1" applyBorder="1"/>
    <xf numFmtId="0" fontId="7" fillId="0" borderId="30" xfId="0" applyFont="1" applyBorder="1"/>
    <xf numFmtId="43" fontId="1" fillId="0" borderId="21" xfId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88" fontId="7" fillId="0" borderId="0" xfId="0" applyNumberFormat="1" applyFont="1"/>
    <xf numFmtId="187" fontId="3" fillId="0" borderId="0" xfId="0" applyNumberFormat="1" applyFont="1" applyAlignment="1">
      <alignment horizontal="left" vertical="top" wrapText="1"/>
    </xf>
    <xf numFmtId="43" fontId="2" fillId="0" borderId="0" xfId="1" applyFont="1" applyBorder="1"/>
    <xf numFmtId="43" fontId="2" fillId="0" borderId="0" xfId="1" applyFont="1" applyFill="1" applyAlignment="1">
      <alignment horizontal="center"/>
    </xf>
    <xf numFmtId="43" fontId="7" fillId="0" borderId="0" xfId="1" applyFont="1" applyFill="1" applyAlignment="1">
      <alignment horizontal="center"/>
    </xf>
    <xf numFmtId="43" fontId="15" fillId="0" borderId="0" xfId="1" applyFont="1" applyFill="1"/>
    <xf numFmtId="43" fontId="7" fillId="0" borderId="0" xfId="1" applyFont="1" applyFill="1"/>
    <xf numFmtId="43" fontId="7" fillId="0" borderId="0" xfId="1" applyFont="1" applyFill="1" applyBorder="1"/>
    <xf numFmtId="43" fontId="8" fillId="0" borderId="0" xfId="1" applyFont="1" applyFill="1"/>
    <xf numFmtId="43" fontId="14" fillId="0" borderId="0" xfId="1" applyFont="1" applyFill="1"/>
    <xf numFmtId="43" fontId="7" fillId="0" borderId="13" xfId="1" applyFont="1" applyFill="1" applyBorder="1"/>
    <xf numFmtId="43" fontId="8" fillId="0" borderId="14" xfId="1" applyFont="1" applyFill="1" applyBorder="1"/>
    <xf numFmtId="43" fontId="8" fillId="0" borderId="0" xfId="1" applyFont="1" applyBorder="1"/>
    <xf numFmtId="43" fontId="7" fillId="0" borderId="1" xfId="1" applyFont="1" applyFill="1" applyBorder="1"/>
    <xf numFmtId="43" fontId="7" fillId="0" borderId="0" xfId="1" applyFont="1" applyBorder="1"/>
    <xf numFmtId="43" fontId="1" fillId="0" borderId="0" xfId="1" applyFont="1" applyBorder="1"/>
    <xf numFmtId="0" fontId="0" fillId="0" borderId="0" xfId="0" applyAlignment="1">
      <alignment vertical="center"/>
    </xf>
    <xf numFmtId="43" fontId="1" fillId="0" borderId="13" xfId="1" applyFont="1" applyBorder="1"/>
    <xf numFmtId="0" fontId="2" fillId="0" borderId="0" xfId="2" applyFont="1"/>
    <xf numFmtId="43" fontId="9" fillId="0" borderId="0" xfId="1" applyFont="1" applyFill="1" applyAlignment="1">
      <alignment horizontal="center"/>
    </xf>
    <xf numFmtId="1" fontId="15" fillId="0" borderId="0" xfId="1" applyNumberFormat="1" applyFont="1" applyFill="1"/>
    <xf numFmtId="49" fontId="15" fillId="0" borderId="0" xfId="1" quotePrefix="1" applyNumberFormat="1" applyFont="1" applyFill="1" applyAlignment="1">
      <alignment horizontal="right"/>
    </xf>
    <xf numFmtId="15" fontId="7" fillId="0" borderId="1" xfId="0" applyNumberFormat="1" applyFont="1" applyBorder="1" applyAlignment="1">
      <alignment horizontal="center"/>
    </xf>
    <xf numFmtId="43" fontId="7" fillId="0" borderId="0" xfId="1" applyFont="1" applyAlignment="1">
      <alignment horizontal="right"/>
    </xf>
    <xf numFmtId="43" fontId="7" fillId="0" borderId="0" xfId="1" applyFont="1" applyAlignment="1">
      <alignment horizontal="left"/>
    </xf>
    <xf numFmtId="43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43" fontId="7" fillId="0" borderId="0" xfId="1" applyFont="1" applyAlignment="1"/>
    <xf numFmtId="0" fontId="14" fillId="0" borderId="0" xfId="0" applyFont="1"/>
    <xf numFmtId="0" fontId="15" fillId="0" borderId="0" xfId="0" applyFont="1"/>
    <xf numFmtId="0" fontId="15" fillId="0" borderId="1" xfId="0" applyFont="1" applyBorder="1"/>
    <xf numFmtId="14" fontId="7" fillId="0" borderId="1" xfId="0" quotePrefix="1" applyNumberFormat="1" applyFont="1" applyBorder="1" applyAlignment="1">
      <alignment horizontal="center"/>
    </xf>
    <xf numFmtId="0" fontId="7" fillId="0" borderId="1" xfId="0" quotePrefix="1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Fill="1" applyAlignment="1">
      <alignment horizontal="center"/>
    </xf>
    <xf numFmtId="0" fontId="5" fillId="0" borderId="0" xfId="10" applyAlignment="1">
      <alignment vertical="center"/>
    </xf>
    <xf numFmtId="0" fontId="3" fillId="0" borderId="0" xfId="0" applyFont="1"/>
    <xf numFmtId="0" fontId="3" fillId="4" borderId="10" xfId="0" applyFont="1" applyFill="1" applyBorder="1" applyAlignment="1">
      <alignment horizontal="center" vertical="top" wrapText="1" readingOrder="1"/>
    </xf>
    <xf numFmtId="0" fontId="3" fillId="5" borderId="11" xfId="0" applyFont="1" applyFill="1" applyBorder="1" applyAlignment="1">
      <alignment vertical="top" wrapText="1" readingOrder="1"/>
    </xf>
    <xf numFmtId="0" fontId="3" fillId="5" borderId="11" xfId="0" applyFont="1" applyFill="1" applyBorder="1" applyAlignment="1">
      <alignment horizontal="left" vertical="top" wrapText="1" readingOrder="1"/>
    </xf>
    <xf numFmtId="4" fontId="3" fillId="5" borderId="11" xfId="0" applyNumberFormat="1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/>
    </xf>
    <xf numFmtId="0" fontId="3" fillId="5" borderId="1" xfId="0" applyFont="1" applyFill="1" applyBorder="1" applyAlignment="1">
      <alignment vertical="top" wrapText="1" readingOrder="1"/>
    </xf>
    <xf numFmtId="0" fontId="3" fillId="5" borderId="1" xfId="0" applyFont="1" applyFill="1" applyBorder="1" applyAlignment="1">
      <alignment horizontal="center" vertical="top" wrapText="1" readingOrder="1"/>
    </xf>
    <xf numFmtId="0" fontId="3" fillId="6" borderId="1" xfId="0" applyFont="1" applyFill="1" applyBorder="1" applyAlignment="1">
      <alignment horizontal="left" vertical="top" wrapText="1"/>
    </xf>
    <xf numFmtId="4" fontId="3" fillId="6" borderId="1" xfId="0" applyNumberFormat="1" applyFont="1" applyFill="1" applyBorder="1" applyAlignment="1">
      <alignment vertical="top" wrapText="1"/>
    </xf>
    <xf numFmtId="4" fontId="3" fillId="6" borderId="1" xfId="0" applyNumberFormat="1" applyFont="1" applyFill="1" applyBorder="1" applyAlignment="1">
      <alignment horizontal="right" vertical="top" wrapText="1"/>
    </xf>
    <xf numFmtId="0" fontId="3" fillId="5" borderId="12" xfId="0" applyFont="1" applyFill="1" applyBorder="1" applyAlignment="1">
      <alignment vertical="top" wrapText="1" readingOrder="1"/>
    </xf>
    <xf numFmtId="0" fontId="3" fillId="5" borderId="12" xfId="0" applyFont="1" applyFill="1" applyBorder="1" applyAlignment="1">
      <alignment horizontal="left" vertical="top" wrapText="1" readingOrder="1"/>
    </xf>
    <xf numFmtId="4" fontId="3" fillId="5" borderId="12" xfId="0" applyNumberFormat="1" applyFont="1" applyFill="1" applyBorder="1" applyAlignment="1">
      <alignment vertical="top" wrapText="1"/>
    </xf>
    <xf numFmtId="0" fontId="2" fillId="7" borderId="0" xfId="0" applyFont="1" applyFill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43" fontId="3" fillId="9" borderId="8" xfId="1" applyFont="1" applyFill="1" applyBorder="1" applyAlignment="1">
      <alignment horizontal="center" vertical="center" readingOrder="1"/>
    </xf>
    <xf numFmtId="0" fontId="2" fillId="9" borderId="8" xfId="0" applyFont="1" applyFill="1" applyBorder="1" applyAlignment="1">
      <alignment horizontal="center"/>
    </xf>
    <xf numFmtId="43" fontId="2" fillId="0" borderId="0" xfId="1" applyFont="1" applyAlignment="1">
      <alignment horizontal="right"/>
    </xf>
    <xf numFmtId="0" fontId="2" fillId="0" borderId="0" xfId="0" applyFont="1" applyAlignment="1">
      <alignment horizontal="center" vertical="top"/>
    </xf>
    <xf numFmtId="0" fontId="21" fillId="12" borderId="36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3" fontId="15" fillId="0" borderId="0" xfId="1" applyFont="1" applyAlignment="1">
      <alignment horizontal="center"/>
    </xf>
    <xf numFmtId="17" fontId="7" fillId="0" borderId="1" xfId="0" quotePrefix="1" applyNumberFormat="1" applyFont="1" applyBorder="1" applyAlignment="1">
      <alignment horizontal="center"/>
    </xf>
    <xf numFmtId="0" fontId="22" fillId="7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vertical="center" wrapText="1"/>
    </xf>
    <xf numFmtId="0" fontId="22" fillId="7" borderId="0" xfId="0" applyFont="1" applyFill="1" applyAlignment="1">
      <alignment horizontal="right" vertical="center" wrapText="1"/>
    </xf>
    <xf numFmtId="43" fontId="7" fillId="0" borderId="0" xfId="0" applyNumberFormat="1" applyFont="1"/>
    <xf numFmtId="0" fontId="0" fillId="0" borderId="0" xfId="0" applyAlignment="1">
      <alignment horizontal="right" vertical="center"/>
    </xf>
    <xf numFmtId="0" fontId="2" fillId="0" borderId="0" xfId="10" applyFont="1" applyAlignment="1">
      <alignment horizontal="right" vertical="center"/>
    </xf>
    <xf numFmtId="43" fontId="15" fillId="0" borderId="0" xfId="1" applyFont="1" applyAlignment="1"/>
    <xf numFmtId="43" fontId="23" fillId="0" borderId="0" xfId="1" applyFont="1" applyFill="1"/>
    <xf numFmtId="0" fontId="24" fillId="0" borderId="0" xfId="0" applyFont="1"/>
    <xf numFmtId="0" fontId="23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25" fillId="0" borderId="0" xfId="0" applyFont="1"/>
    <xf numFmtId="14" fontId="7" fillId="0" borderId="1" xfId="0" applyNumberFormat="1" applyFont="1" applyBorder="1" applyAlignment="1">
      <alignment horizontal="center"/>
    </xf>
    <xf numFmtId="0" fontId="22" fillId="8" borderId="38" xfId="0" applyFont="1" applyFill="1" applyBorder="1" applyAlignment="1">
      <alignment horizontal="center" vertical="center" wrapText="1"/>
    </xf>
    <xf numFmtId="0" fontId="22" fillId="8" borderId="8" xfId="0" applyFont="1" applyFill="1" applyBorder="1" applyAlignment="1">
      <alignment horizontal="center" vertical="center" wrapText="1"/>
    </xf>
    <xf numFmtId="0" fontId="22" fillId="8" borderId="39" xfId="0" applyFont="1" applyFill="1" applyBorder="1" applyAlignment="1">
      <alignment horizontal="center" vertical="center" wrapText="1"/>
    </xf>
    <xf numFmtId="0" fontId="22" fillId="8" borderId="40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center" vertical="center" wrapText="1"/>
    </xf>
    <xf numFmtId="0" fontId="21" fillId="7" borderId="41" xfId="0" applyFont="1" applyFill="1" applyBorder="1" applyAlignment="1">
      <alignment horizontal="right" vertical="center" wrapText="1"/>
    </xf>
    <xf numFmtId="0" fontId="21" fillId="7" borderId="42" xfId="0" applyFont="1" applyFill="1" applyBorder="1" applyAlignment="1">
      <alignment vertical="center" wrapText="1"/>
    </xf>
    <xf numFmtId="0" fontId="22" fillId="7" borderId="41" xfId="0" applyFont="1" applyFill="1" applyBorder="1" applyAlignment="1">
      <alignment horizontal="center" vertical="center" wrapText="1"/>
    </xf>
    <xf numFmtId="0" fontId="22" fillId="7" borderId="41" xfId="0" applyFont="1" applyFill="1" applyBorder="1" applyAlignment="1">
      <alignment horizontal="right" vertical="center" wrapText="1"/>
    </xf>
    <xf numFmtId="0" fontId="22" fillId="7" borderId="42" xfId="0" applyFont="1" applyFill="1" applyBorder="1" applyAlignment="1">
      <alignment vertical="center" wrapText="1"/>
    </xf>
    <xf numFmtId="0" fontId="26" fillId="7" borderId="0" xfId="0" applyFont="1" applyFill="1" applyAlignment="1">
      <alignment vertical="center" wrapText="1"/>
    </xf>
    <xf numFmtId="4" fontId="25" fillId="0" borderId="0" xfId="0" applyNumberFormat="1" applyFont="1" applyAlignment="1">
      <alignment horizontal="right"/>
    </xf>
    <xf numFmtId="0" fontId="21" fillId="7" borderId="41" xfId="0" applyFont="1" applyFill="1" applyBorder="1" applyAlignment="1">
      <alignment vertical="center" wrapText="1"/>
    </xf>
    <xf numFmtId="0" fontId="21" fillId="7" borderId="41" xfId="0" applyFont="1" applyFill="1" applyBorder="1" applyAlignment="1">
      <alignment horizontal="left" vertical="center" wrapText="1"/>
    </xf>
    <xf numFmtId="0" fontId="22" fillId="7" borderId="41" xfId="0" applyFont="1" applyFill="1" applyBorder="1" applyAlignment="1">
      <alignment vertical="center" wrapText="1"/>
    </xf>
    <xf numFmtId="0" fontId="25" fillId="0" borderId="11" xfId="0" applyFont="1" applyBorder="1"/>
    <xf numFmtId="4" fontId="25" fillId="0" borderId="11" xfId="0" applyNumberFormat="1" applyFont="1" applyBorder="1" applyAlignment="1">
      <alignment horizontal="right"/>
    </xf>
    <xf numFmtId="0" fontId="25" fillId="0" borderId="1" xfId="0" applyFont="1" applyBorder="1"/>
    <xf numFmtId="4" fontId="25" fillId="0" borderId="1" xfId="0" applyNumberFormat="1" applyFont="1" applyBorder="1" applyAlignment="1">
      <alignment horizontal="right"/>
    </xf>
    <xf numFmtId="0" fontId="25" fillId="0" borderId="3" xfId="0" applyFont="1" applyBorder="1"/>
    <xf numFmtId="4" fontId="25" fillId="0" borderId="3" xfId="0" applyNumberFormat="1" applyFont="1" applyBorder="1" applyAlignment="1">
      <alignment horizontal="right"/>
    </xf>
    <xf numFmtId="0" fontId="25" fillId="0" borderId="6" xfId="0" applyFont="1" applyBorder="1"/>
    <xf numFmtId="0" fontId="25" fillId="0" borderId="5" xfId="0" applyFont="1" applyBorder="1"/>
    <xf numFmtId="4" fontId="25" fillId="0" borderId="43" xfId="0" applyNumberFormat="1" applyFont="1" applyBorder="1" applyAlignment="1">
      <alignment horizontal="right"/>
    </xf>
    <xf numFmtId="4" fontId="25" fillId="0" borderId="45" xfId="0" applyNumberFormat="1" applyFont="1" applyBorder="1" applyAlignment="1">
      <alignment horizontal="right"/>
    </xf>
    <xf numFmtId="0" fontId="2" fillId="0" borderId="0" xfId="1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3" fillId="4" borderId="8" xfId="0" applyFont="1" applyFill="1" applyBorder="1" applyAlignment="1">
      <alignment horizontal="center" vertical="center" wrapText="1" readingOrder="1"/>
    </xf>
    <xf numFmtId="0" fontId="3" fillId="4" borderId="9" xfId="0" applyFont="1" applyFill="1" applyBorder="1" applyAlignment="1">
      <alignment horizontal="center" vertical="center" wrapText="1" readingOrder="1"/>
    </xf>
    <xf numFmtId="0" fontId="3" fillId="4" borderId="10" xfId="0" applyFont="1" applyFill="1" applyBorder="1" applyAlignment="1">
      <alignment horizontal="center" vertical="center" wrapText="1" readingOrder="1"/>
    </xf>
    <xf numFmtId="0" fontId="3" fillId="4" borderId="6" xfId="0" applyFont="1" applyFill="1" applyBorder="1" applyAlignment="1">
      <alignment horizontal="center" vertical="top" wrapText="1" readingOrder="1"/>
    </xf>
    <xf numFmtId="0" fontId="3" fillId="4" borderId="5" xfId="0" applyFont="1" applyFill="1" applyBorder="1" applyAlignment="1">
      <alignment horizontal="center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43" fontId="8" fillId="0" borderId="0" xfId="1" applyFont="1" applyFill="1" applyAlignment="1">
      <alignment horizontal="center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7" fillId="0" borderId="3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5" xfId="1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88" fontId="8" fillId="0" borderId="8" xfId="0" applyNumberFormat="1" applyFont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9" fontId="8" fillId="0" borderId="8" xfId="1" applyNumberFormat="1" applyFont="1" applyFill="1" applyBorder="1" applyAlignment="1">
      <alignment horizontal="center" vertical="center" wrapText="1"/>
    </xf>
    <xf numFmtId="49" fontId="8" fillId="0" borderId="10" xfId="1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1" fillId="12" borderId="44" xfId="0" applyFont="1" applyFill="1" applyBorder="1" applyAlignment="1">
      <alignment horizontal="left" vertical="center" wrapText="1"/>
    </xf>
    <xf numFmtId="0" fontId="21" fillId="13" borderId="36" xfId="0" applyFont="1" applyFill="1" applyBorder="1" applyAlignment="1">
      <alignment horizontal="left" vertical="center" wrapText="1"/>
    </xf>
    <xf numFmtId="0" fontId="21" fillId="14" borderId="3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1" fillId="10" borderId="37" xfId="0" applyFont="1" applyFill="1" applyBorder="1" applyAlignment="1">
      <alignment horizontal="left" vertical="center" wrapText="1"/>
    </xf>
    <xf numFmtId="0" fontId="21" fillId="10" borderId="34" xfId="0" applyFont="1" applyFill="1" applyBorder="1" applyAlignment="1">
      <alignment horizontal="left" vertical="center" wrapText="1"/>
    </xf>
    <xf numFmtId="0" fontId="21" fillId="10" borderId="35" xfId="0" applyFont="1" applyFill="1" applyBorder="1" applyAlignment="1">
      <alignment horizontal="left" vertical="center" wrapText="1"/>
    </xf>
    <xf numFmtId="0" fontId="21" fillId="11" borderId="37" xfId="0" applyFont="1" applyFill="1" applyBorder="1" applyAlignment="1">
      <alignment vertical="center" wrapText="1"/>
    </xf>
    <xf numFmtId="0" fontId="21" fillId="11" borderId="34" xfId="0" applyFont="1" applyFill="1" applyBorder="1" applyAlignment="1">
      <alignment vertical="center" wrapText="1"/>
    </xf>
    <xf numFmtId="0" fontId="21" fillId="11" borderId="35" xfId="0" applyFont="1" applyFill="1" applyBorder="1" applyAlignment="1">
      <alignment vertical="center" wrapText="1"/>
    </xf>
    <xf numFmtId="0" fontId="21" fillId="12" borderId="37" xfId="0" applyFont="1" applyFill="1" applyBorder="1" applyAlignment="1">
      <alignment horizontal="left" vertical="center" wrapText="1"/>
    </xf>
    <xf numFmtId="0" fontId="21" fillId="12" borderId="34" xfId="0" applyFont="1" applyFill="1" applyBorder="1" applyAlignment="1">
      <alignment horizontal="left" vertical="center" wrapText="1"/>
    </xf>
    <xf numFmtId="0" fontId="21" fillId="12" borderId="35" xfId="0" applyFont="1" applyFill="1" applyBorder="1" applyAlignment="1">
      <alignment horizontal="left" vertical="center" wrapText="1"/>
    </xf>
    <xf numFmtId="0" fontId="21" fillId="11" borderId="37" xfId="0" applyFont="1" applyFill="1" applyBorder="1" applyAlignment="1">
      <alignment horizontal="left" vertical="center" wrapText="1"/>
    </xf>
    <xf numFmtId="0" fontId="21" fillId="11" borderId="34" xfId="0" applyFont="1" applyFill="1" applyBorder="1" applyAlignment="1">
      <alignment horizontal="left" vertical="center" wrapText="1"/>
    </xf>
    <xf numFmtId="0" fontId="21" fillId="11" borderId="35" xfId="0" applyFont="1" applyFill="1" applyBorder="1" applyAlignment="1">
      <alignment horizontal="left" vertical="center" wrapText="1"/>
    </xf>
    <xf numFmtId="0" fontId="3" fillId="9" borderId="2" xfId="0" applyFont="1" applyFill="1" applyBorder="1" applyAlignment="1">
      <alignment horizontal="center" vertical="center" readingOrder="1"/>
    </xf>
    <xf numFmtId="0" fontId="3" fillId="9" borderId="8" xfId="0" applyFont="1" applyFill="1" applyBorder="1" applyAlignment="1">
      <alignment horizontal="center" vertical="center" readingOrder="1"/>
    </xf>
    <xf numFmtId="0" fontId="3" fillId="0" borderId="0" xfId="5" applyFont="1" applyAlignment="1">
      <alignment horizontal="left" vertical="top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  <xf numFmtId="43" fontId="2" fillId="0" borderId="0" xfId="1" applyFont="1" applyAlignment="1">
      <alignment horizontal="center"/>
    </xf>
    <xf numFmtId="43" fontId="8" fillId="0" borderId="0" xfId="1" applyFont="1" applyFill="1" applyBorder="1"/>
    <xf numFmtId="0" fontId="21" fillId="10" borderId="37" xfId="0" applyFont="1" applyFill="1" applyBorder="1" applyAlignment="1">
      <alignment horizontal="right" vertical="center" wrapText="1"/>
    </xf>
    <xf numFmtId="0" fontId="21" fillId="11" borderId="37" xfId="0" applyFont="1" applyFill="1" applyBorder="1" applyAlignment="1">
      <alignment horizontal="right" vertical="center" wrapText="1"/>
    </xf>
    <xf numFmtId="0" fontId="21" fillId="12" borderId="37" xfId="0" applyFont="1" applyFill="1" applyBorder="1" applyAlignment="1">
      <alignment horizontal="right" vertical="center" wrapText="1"/>
    </xf>
    <xf numFmtId="0" fontId="21" fillId="7" borderId="36" xfId="0" applyFont="1" applyFill="1" applyBorder="1" applyAlignment="1">
      <alignment horizontal="center" vertical="center" wrapText="1"/>
    </xf>
    <xf numFmtId="0" fontId="21" fillId="7" borderId="37" xfId="0" applyFont="1" applyFill="1" applyBorder="1" applyAlignment="1">
      <alignment vertical="center" wrapText="1"/>
    </xf>
    <xf numFmtId="0" fontId="21" fillId="7" borderId="37" xfId="0" applyFont="1" applyFill="1" applyBorder="1" applyAlignment="1">
      <alignment horizontal="right" vertical="center" wrapText="1"/>
    </xf>
    <xf numFmtId="0" fontId="21" fillId="13" borderId="37" xfId="0" applyFont="1" applyFill="1" applyBorder="1" applyAlignment="1">
      <alignment horizontal="right" vertical="center" wrapText="1"/>
    </xf>
    <xf numFmtId="0" fontId="21" fillId="14" borderId="37" xfId="0" applyFont="1" applyFill="1" applyBorder="1" applyAlignment="1">
      <alignment horizontal="right" vertical="center" wrapText="1"/>
    </xf>
    <xf numFmtId="0" fontId="22" fillId="8" borderId="38" xfId="0" applyFont="1" applyFill="1" applyBorder="1" applyAlignment="1">
      <alignment horizontal="right" vertical="center" wrapText="1"/>
    </xf>
  </cellXfs>
  <cellStyles count="11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6" xfId="10" xr:uid="{32B40153-47AE-4F23-991E-4677104B5ADB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229624</xdr:colOff>
      <xdr:row>0</xdr:row>
      <xdr:rowOff>8151</xdr:rowOff>
    </xdr:from>
    <xdr:to>
      <xdr:col>10</xdr:col>
      <xdr:colOff>407375</xdr:colOff>
      <xdr:row>55</xdr:row>
      <xdr:rowOff>154831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E16DAF4C-D5FC-BE27-C4B5-C0C27659E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29624" y="8151"/>
          <a:ext cx="7056918" cy="10042097"/>
        </a:xfrm>
        <a:prstGeom prst="rect">
          <a:avLst/>
        </a:prstGeom>
      </xdr:spPr>
    </xdr:pic>
    <xdr:clientData/>
  </xdr:twoCellAnchor>
  <xdr:twoCellAnchor editAs="oneCell">
    <xdr:from>
      <xdr:col>0</xdr:col>
      <xdr:colOff>31713</xdr:colOff>
      <xdr:row>58</xdr:row>
      <xdr:rowOff>27643</xdr:rowOff>
    </xdr:from>
    <xdr:to>
      <xdr:col>10</xdr:col>
      <xdr:colOff>204856</xdr:colOff>
      <xdr:row>113</xdr:row>
      <xdr:rowOff>135341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B9112E4F-CC66-388F-DF82-76A8462C4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713" y="10462810"/>
          <a:ext cx="7052310" cy="100031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6</xdr:col>
      <xdr:colOff>302137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F121"/>
  <sheetViews>
    <sheetView workbookViewId="0">
      <selection activeCell="I7" sqref="I7"/>
    </sheetView>
  </sheetViews>
  <sheetFormatPr defaultRowHeight="24" x14ac:dyDescent="0.55000000000000004"/>
  <cols>
    <col min="1" max="1" width="18.75" style="82" customWidth="1"/>
    <col min="2" max="2" width="22.125" style="82" customWidth="1"/>
    <col min="3" max="6" width="13.625" style="103" customWidth="1"/>
    <col min="7" max="256" width="9" style="82"/>
    <col min="257" max="257" width="18.75" style="82" customWidth="1"/>
    <col min="258" max="258" width="22.125" style="82" customWidth="1"/>
    <col min="259" max="262" width="13.625" style="82" customWidth="1"/>
    <col min="263" max="512" width="9" style="82"/>
    <col min="513" max="513" width="18.75" style="82" customWidth="1"/>
    <col min="514" max="514" width="22.125" style="82" customWidth="1"/>
    <col min="515" max="518" width="13.625" style="82" customWidth="1"/>
    <col min="519" max="768" width="9" style="82"/>
    <col min="769" max="769" width="18.75" style="82" customWidth="1"/>
    <col min="770" max="770" width="22.125" style="82" customWidth="1"/>
    <col min="771" max="774" width="13.625" style="82" customWidth="1"/>
    <col min="775" max="1024" width="9" style="82"/>
    <col min="1025" max="1025" width="18.75" style="82" customWidth="1"/>
    <col min="1026" max="1026" width="22.125" style="82" customWidth="1"/>
    <col min="1027" max="1030" width="13.625" style="82" customWidth="1"/>
    <col min="1031" max="1280" width="9" style="82"/>
    <col min="1281" max="1281" width="18.75" style="82" customWidth="1"/>
    <col min="1282" max="1282" width="22.125" style="82" customWidth="1"/>
    <col min="1283" max="1286" width="13.625" style="82" customWidth="1"/>
    <col min="1287" max="1536" width="9" style="82"/>
    <col min="1537" max="1537" width="18.75" style="82" customWidth="1"/>
    <col min="1538" max="1538" width="22.125" style="82" customWidth="1"/>
    <col min="1539" max="1542" width="13.625" style="82" customWidth="1"/>
    <col min="1543" max="1792" width="9" style="82"/>
    <col min="1793" max="1793" width="18.75" style="82" customWidth="1"/>
    <col min="1794" max="1794" width="22.125" style="82" customWidth="1"/>
    <col min="1795" max="1798" width="13.625" style="82" customWidth="1"/>
    <col min="1799" max="2048" width="9" style="82"/>
    <col min="2049" max="2049" width="18.75" style="82" customWidth="1"/>
    <col min="2050" max="2050" width="22.125" style="82" customWidth="1"/>
    <col min="2051" max="2054" width="13.625" style="82" customWidth="1"/>
    <col min="2055" max="2304" width="9" style="82"/>
    <col min="2305" max="2305" width="18.75" style="82" customWidth="1"/>
    <col min="2306" max="2306" width="22.125" style="82" customWidth="1"/>
    <col min="2307" max="2310" width="13.625" style="82" customWidth="1"/>
    <col min="2311" max="2560" width="9" style="82"/>
    <col min="2561" max="2561" width="18.75" style="82" customWidth="1"/>
    <col min="2562" max="2562" width="22.125" style="82" customWidth="1"/>
    <col min="2563" max="2566" width="13.625" style="82" customWidth="1"/>
    <col min="2567" max="2816" width="9" style="82"/>
    <col min="2817" max="2817" width="18.75" style="82" customWidth="1"/>
    <col min="2818" max="2818" width="22.125" style="82" customWidth="1"/>
    <col min="2819" max="2822" width="13.625" style="82" customWidth="1"/>
    <col min="2823" max="3072" width="9" style="82"/>
    <col min="3073" max="3073" width="18.75" style="82" customWidth="1"/>
    <col min="3074" max="3074" width="22.125" style="82" customWidth="1"/>
    <col min="3075" max="3078" width="13.625" style="82" customWidth="1"/>
    <col min="3079" max="3328" width="9" style="82"/>
    <col min="3329" max="3329" width="18.75" style="82" customWidth="1"/>
    <col min="3330" max="3330" width="22.125" style="82" customWidth="1"/>
    <col min="3331" max="3334" width="13.625" style="82" customWidth="1"/>
    <col min="3335" max="3584" width="9" style="82"/>
    <col min="3585" max="3585" width="18.75" style="82" customWidth="1"/>
    <col min="3586" max="3586" width="22.125" style="82" customWidth="1"/>
    <col min="3587" max="3590" width="13.625" style="82" customWidth="1"/>
    <col min="3591" max="3840" width="9" style="82"/>
    <col min="3841" max="3841" width="18.75" style="82" customWidth="1"/>
    <col min="3842" max="3842" width="22.125" style="82" customWidth="1"/>
    <col min="3843" max="3846" width="13.625" style="82" customWidth="1"/>
    <col min="3847" max="4096" width="9" style="82"/>
    <col min="4097" max="4097" width="18.75" style="82" customWidth="1"/>
    <col min="4098" max="4098" width="22.125" style="82" customWidth="1"/>
    <col min="4099" max="4102" width="13.625" style="82" customWidth="1"/>
    <col min="4103" max="4352" width="9" style="82"/>
    <col min="4353" max="4353" width="18.75" style="82" customWidth="1"/>
    <col min="4354" max="4354" width="22.125" style="82" customWidth="1"/>
    <col min="4355" max="4358" width="13.625" style="82" customWidth="1"/>
    <col min="4359" max="4608" width="9" style="82"/>
    <col min="4609" max="4609" width="18.75" style="82" customWidth="1"/>
    <col min="4610" max="4610" width="22.125" style="82" customWidth="1"/>
    <col min="4611" max="4614" width="13.625" style="82" customWidth="1"/>
    <col min="4615" max="4864" width="9" style="82"/>
    <col min="4865" max="4865" width="18.75" style="82" customWidth="1"/>
    <col min="4866" max="4866" width="22.125" style="82" customWidth="1"/>
    <col min="4867" max="4870" width="13.625" style="82" customWidth="1"/>
    <col min="4871" max="5120" width="9" style="82"/>
    <col min="5121" max="5121" width="18.75" style="82" customWidth="1"/>
    <col min="5122" max="5122" width="22.125" style="82" customWidth="1"/>
    <col min="5123" max="5126" width="13.625" style="82" customWidth="1"/>
    <col min="5127" max="5376" width="9" style="82"/>
    <col min="5377" max="5377" width="18.75" style="82" customWidth="1"/>
    <col min="5378" max="5378" width="22.125" style="82" customWidth="1"/>
    <col min="5379" max="5382" width="13.625" style="82" customWidth="1"/>
    <col min="5383" max="5632" width="9" style="82"/>
    <col min="5633" max="5633" width="18.75" style="82" customWidth="1"/>
    <col min="5634" max="5634" width="22.125" style="82" customWidth="1"/>
    <col min="5635" max="5638" width="13.625" style="82" customWidth="1"/>
    <col min="5639" max="5888" width="9" style="82"/>
    <col min="5889" max="5889" width="18.75" style="82" customWidth="1"/>
    <col min="5890" max="5890" width="22.125" style="82" customWidth="1"/>
    <col min="5891" max="5894" width="13.625" style="82" customWidth="1"/>
    <col min="5895" max="6144" width="9" style="82"/>
    <col min="6145" max="6145" width="18.75" style="82" customWidth="1"/>
    <col min="6146" max="6146" width="22.125" style="82" customWidth="1"/>
    <col min="6147" max="6150" width="13.625" style="82" customWidth="1"/>
    <col min="6151" max="6400" width="9" style="82"/>
    <col min="6401" max="6401" width="18.75" style="82" customWidth="1"/>
    <col min="6402" max="6402" width="22.125" style="82" customWidth="1"/>
    <col min="6403" max="6406" width="13.625" style="82" customWidth="1"/>
    <col min="6407" max="6656" width="9" style="82"/>
    <col min="6657" max="6657" width="18.75" style="82" customWidth="1"/>
    <col min="6658" max="6658" width="22.125" style="82" customWidth="1"/>
    <col min="6659" max="6662" width="13.625" style="82" customWidth="1"/>
    <col min="6663" max="6912" width="9" style="82"/>
    <col min="6913" max="6913" width="18.75" style="82" customWidth="1"/>
    <col min="6914" max="6914" width="22.125" style="82" customWidth="1"/>
    <col min="6915" max="6918" width="13.625" style="82" customWidth="1"/>
    <col min="6919" max="7168" width="9" style="82"/>
    <col min="7169" max="7169" width="18.75" style="82" customWidth="1"/>
    <col min="7170" max="7170" width="22.125" style="82" customWidth="1"/>
    <col min="7171" max="7174" width="13.625" style="82" customWidth="1"/>
    <col min="7175" max="7424" width="9" style="82"/>
    <col min="7425" max="7425" width="18.75" style="82" customWidth="1"/>
    <col min="7426" max="7426" width="22.125" style="82" customWidth="1"/>
    <col min="7427" max="7430" width="13.625" style="82" customWidth="1"/>
    <col min="7431" max="7680" width="9" style="82"/>
    <col min="7681" max="7681" width="18.75" style="82" customWidth="1"/>
    <col min="7682" max="7682" width="22.125" style="82" customWidth="1"/>
    <col min="7683" max="7686" width="13.625" style="82" customWidth="1"/>
    <col min="7687" max="7936" width="9" style="82"/>
    <col min="7937" max="7937" width="18.75" style="82" customWidth="1"/>
    <col min="7938" max="7938" width="22.125" style="82" customWidth="1"/>
    <col min="7939" max="7942" width="13.625" style="82" customWidth="1"/>
    <col min="7943" max="8192" width="9" style="82"/>
    <col min="8193" max="8193" width="18.75" style="82" customWidth="1"/>
    <col min="8194" max="8194" width="22.125" style="82" customWidth="1"/>
    <col min="8195" max="8198" width="13.625" style="82" customWidth="1"/>
    <col min="8199" max="8448" width="9" style="82"/>
    <col min="8449" max="8449" width="18.75" style="82" customWidth="1"/>
    <col min="8450" max="8450" width="22.125" style="82" customWidth="1"/>
    <col min="8451" max="8454" width="13.625" style="82" customWidth="1"/>
    <col min="8455" max="8704" width="9" style="82"/>
    <col min="8705" max="8705" width="18.75" style="82" customWidth="1"/>
    <col min="8706" max="8706" width="22.125" style="82" customWidth="1"/>
    <col min="8707" max="8710" width="13.625" style="82" customWidth="1"/>
    <col min="8711" max="8960" width="9" style="82"/>
    <col min="8961" max="8961" width="18.75" style="82" customWidth="1"/>
    <col min="8962" max="8962" width="22.125" style="82" customWidth="1"/>
    <col min="8963" max="8966" width="13.625" style="82" customWidth="1"/>
    <col min="8967" max="9216" width="9" style="82"/>
    <col min="9217" max="9217" width="18.75" style="82" customWidth="1"/>
    <col min="9218" max="9218" width="22.125" style="82" customWidth="1"/>
    <col min="9219" max="9222" width="13.625" style="82" customWidth="1"/>
    <col min="9223" max="9472" width="9" style="82"/>
    <col min="9473" max="9473" width="18.75" style="82" customWidth="1"/>
    <col min="9474" max="9474" width="22.125" style="82" customWidth="1"/>
    <col min="9475" max="9478" width="13.625" style="82" customWidth="1"/>
    <col min="9479" max="9728" width="9" style="82"/>
    <col min="9729" max="9729" width="18.75" style="82" customWidth="1"/>
    <col min="9730" max="9730" width="22.125" style="82" customWidth="1"/>
    <col min="9731" max="9734" width="13.625" style="82" customWidth="1"/>
    <col min="9735" max="9984" width="9" style="82"/>
    <col min="9985" max="9985" width="18.75" style="82" customWidth="1"/>
    <col min="9986" max="9986" width="22.125" style="82" customWidth="1"/>
    <col min="9987" max="9990" width="13.625" style="82" customWidth="1"/>
    <col min="9991" max="10240" width="9" style="82"/>
    <col min="10241" max="10241" width="18.75" style="82" customWidth="1"/>
    <col min="10242" max="10242" width="22.125" style="82" customWidth="1"/>
    <col min="10243" max="10246" width="13.625" style="82" customWidth="1"/>
    <col min="10247" max="10496" width="9" style="82"/>
    <col min="10497" max="10497" width="18.75" style="82" customWidth="1"/>
    <col min="10498" max="10498" width="22.125" style="82" customWidth="1"/>
    <col min="10499" max="10502" width="13.625" style="82" customWidth="1"/>
    <col min="10503" max="10752" width="9" style="82"/>
    <col min="10753" max="10753" width="18.75" style="82" customWidth="1"/>
    <col min="10754" max="10754" width="22.125" style="82" customWidth="1"/>
    <col min="10755" max="10758" width="13.625" style="82" customWidth="1"/>
    <col min="10759" max="11008" width="9" style="82"/>
    <col min="11009" max="11009" width="18.75" style="82" customWidth="1"/>
    <col min="11010" max="11010" width="22.125" style="82" customWidth="1"/>
    <col min="11011" max="11014" width="13.625" style="82" customWidth="1"/>
    <col min="11015" max="11264" width="9" style="82"/>
    <col min="11265" max="11265" width="18.75" style="82" customWidth="1"/>
    <col min="11266" max="11266" width="22.125" style="82" customWidth="1"/>
    <col min="11267" max="11270" width="13.625" style="82" customWidth="1"/>
    <col min="11271" max="11520" width="9" style="82"/>
    <col min="11521" max="11521" width="18.75" style="82" customWidth="1"/>
    <col min="11522" max="11522" width="22.125" style="82" customWidth="1"/>
    <col min="11523" max="11526" width="13.625" style="82" customWidth="1"/>
    <col min="11527" max="11776" width="9" style="82"/>
    <col min="11777" max="11777" width="18.75" style="82" customWidth="1"/>
    <col min="11778" max="11778" width="22.125" style="82" customWidth="1"/>
    <col min="11779" max="11782" width="13.625" style="82" customWidth="1"/>
    <col min="11783" max="12032" width="9" style="82"/>
    <col min="12033" max="12033" width="18.75" style="82" customWidth="1"/>
    <col min="12034" max="12034" width="22.125" style="82" customWidth="1"/>
    <col min="12035" max="12038" width="13.625" style="82" customWidth="1"/>
    <col min="12039" max="12288" width="9" style="82"/>
    <col min="12289" max="12289" width="18.75" style="82" customWidth="1"/>
    <col min="12290" max="12290" width="22.125" style="82" customWidth="1"/>
    <col min="12291" max="12294" width="13.625" style="82" customWidth="1"/>
    <col min="12295" max="12544" width="9" style="82"/>
    <col min="12545" max="12545" width="18.75" style="82" customWidth="1"/>
    <col min="12546" max="12546" width="22.125" style="82" customWidth="1"/>
    <col min="12547" max="12550" width="13.625" style="82" customWidth="1"/>
    <col min="12551" max="12800" width="9" style="82"/>
    <col min="12801" max="12801" width="18.75" style="82" customWidth="1"/>
    <col min="12802" max="12802" width="22.125" style="82" customWidth="1"/>
    <col min="12803" max="12806" width="13.625" style="82" customWidth="1"/>
    <col min="12807" max="13056" width="9" style="82"/>
    <col min="13057" max="13057" width="18.75" style="82" customWidth="1"/>
    <col min="13058" max="13058" width="22.125" style="82" customWidth="1"/>
    <col min="13059" max="13062" width="13.625" style="82" customWidth="1"/>
    <col min="13063" max="13312" width="9" style="82"/>
    <col min="13313" max="13313" width="18.75" style="82" customWidth="1"/>
    <col min="13314" max="13314" width="22.125" style="82" customWidth="1"/>
    <col min="13315" max="13318" width="13.625" style="82" customWidth="1"/>
    <col min="13319" max="13568" width="9" style="82"/>
    <col min="13569" max="13569" width="18.75" style="82" customWidth="1"/>
    <col min="13570" max="13570" width="22.125" style="82" customWidth="1"/>
    <col min="13571" max="13574" width="13.625" style="82" customWidth="1"/>
    <col min="13575" max="13824" width="9" style="82"/>
    <col min="13825" max="13825" width="18.75" style="82" customWidth="1"/>
    <col min="13826" max="13826" width="22.125" style="82" customWidth="1"/>
    <col min="13827" max="13830" width="13.625" style="82" customWidth="1"/>
    <col min="13831" max="14080" width="9" style="82"/>
    <col min="14081" max="14081" width="18.75" style="82" customWidth="1"/>
    <col min="14082" max="14082" width="22.125" style="82" customWidth="1"/>
    <col min="14083" max="14086" width="13.625" style="82" customWidth="1"/>
    <col min="14087" max="14336" width="9" style="82"/>
    <col min="14337" max="14337" width="18.75" style="82" customWidth="1"/>
    <col min="14338" max="14338" width="22.125" style="82" customWidth="1"/>
    <col min="14339" max="14342" width="13.625" style="82" customWidth="1"/>
    <col min="14343" max="14592" width="9" style="82"/>
    <col min="14593" max="14593" width="18.75" style="82" customWidth="1"/>
    <col min="14594" max="14594" width="22.125" style="82" customWidth="1"/>
    <col min="14595" max="14598" width="13.625" style="82" customWidth="1"/>
    <col min="14599" max="14848" width="9" style="82"/>
    <col min="14849" max="14849" width="18.75" style="82" customWidth="1"/>
    <col min="14850" max="14850" width="22.125" style="82" customWidth="1"/>
    <col min="14851" max="14854" width="13.625" style="82" customWidth="1"/>
    <col min="14855" max="15104" width="9" style="82"/>
    <col min="15105" max="15105" width="18.75" style="82" customWidth="1"/>
    <col min="15106" max="15106" width="22.125" style="82" customWidth="1"/>
    <col min="15107" max="15110" width="13.625" style="82" customWidth="1"/>
    <col min="15111" max="15360" width="9" style="82"/>
    <col min="15361" max="15361" width="18.75" style="82" customWidth="1"/>
    <col min="15362" max="15362" width="22.125" style="82" customWidth="1"/>
    <col min="15363" max="15366" width="13.625" style="82" customWidth="1"/>
    <col min="15367" max="15616" width="9" style="82"/>
    <col min="15617" max="15617" width="18.75" style="82" customWidth="1"/>
    <col min="15618" max="15618" width="22.125" style="82" customWidth="1"/>
    <col min="15619" max="15622" width="13.625" style="82" customWidth="1"/>
    <col min="15623" max="15872" width="9" style="82"/>
    <col min="15873" max="15873" width="18.75" style="82" customWidth="1"/>
    <col min="15874" max="15874" width="22.125" style="82" customWidth="1"/>
    <col min="15875" max="15878" width="13.625" style="82" customWidth="1"/>
    <col min="15879" max="16128" width="9" style="82"/>
    <col min="16129" max="16129" width="18.75" style="82" customWidth="1"/>
    <col min="16130" max="16130" width="22.125" style="82" customWidth="1"/>
    <col min="16131" max="16134" width="13.625" style="82" customWidth="1"/>
    <col min="16135" max="16384" width="9" style="82"/>
  </cols>
  <sheetData>
    <row r="1" spans="1:6" x14ac:dyDescent="0.55000000000000004">
      <c r="A1" s="146" t="s">
        <v>0</v>
      </c>
      <c r="B1" s="146"/>
      <c r="C1" s="146"/>
      <c r="D1" s="146"/>
      <c r="E1" s="146"/>
      <c r="F1" s="146"/>
    </row>
    <row r="2" spans="1:6" x14ac:dyDescent="0.55000000000000004">
      <c r="A2" s="147" t="s">
        <v>1</v>
      </c>
      <c r="B2" s="147"/>
      <c r="C2" s="147"/>
      <c r="D2" s="147"/>
      <c r="E2" s="147"/>
      <c r="F2" s="147"/>
    </row>
    <row r="3" spans="1:6" x14ac:dyDescent="0.55000000000000004">
      <c r="A3" s="147" t="s">
        <v>2</v>
      </c>
      <c r="B3" s="147"/>
      <c r="C3" s="147"/>
      <c r="D3" s="147"/>
      <c r="E3" s="147"/>
      <c r="F3" s="147"/>
    </row>
    <row r="4" spans="1:6" x14ac:dyDescent="0.55000000000000004">
      <c r="A4" s="147" t="s">
        <v>406</v>
      </c>
      <c r="B4" s="147"/>
      <c r="C4" s="147"/>
      <c r="D4" s="147"/>
      <c r="E4" s="147"/>
      <c r="F4" s="147"/>
    </row>
    <row r="5" spans="1:6" ht="28.5" customHeight="1" x14ac:dyDescent="0.55000000000000004">
      <c r="A5" s="116" t="s">
        <v>146</v>
      </c>
      <c r="B5" s="117" t="s">
        <v>147</v>
      </c>
      <c r="C5" s="117" t="s">
        <v>3</v>
      </c>
      <c r="D5" s="117" t="s">
        <v>4</v>
      </c>
      <c r="E5" s="117" t="s">
        <v>5</v>
      </c>
      <c r="F5" s="117" t="s">
        <v>6</v>
      </c>
    </row>
    <row r="6" spans="1:6" ht="21.75" customHeight="1" x14ac:dyDescent="0.55000000000000004">
      <c r="A6" s="135" t="s">
        <v>148</v>
      </c>
      <c r="B6" s="135" t="s">
        <v>62</v>
      </c>
      <c r="C6" s="136">
        <v>0</v>
      </c>
      <c r="D6" s="136">
        <v>145988.59</v>
      </c>
      <c r="E6" s="136">
        <v>-145988.59</v>
      </c>
      <c r="F6" s="136">
        <v>0</v>
      </c>
    </row>
    <row r="7" spans="1:6" ht="21.75" customHeight="1" x14ac:dyDescent="0.55000000000000004">
      <c r="A7" s="137" t="s">
        <v>149</v>
      </c>
      <c r="B7" s="137" t="s">
        <v>150</v>
      </c>
      <c r="C7" s="138">
        <v>25000</v>
      </c>
      <c r="D7" s="138">
        <v>0</v>
      </c>
      <c r="E7" s="138">
        <v>0</v>
      </c>
      <c r="F7" s="138">
        <v>25000</v>
      </c>
    </row>
    <row r="8" spans="1:6" ht="21.75" customHeight="1" x14ac:dyDescent="0.55000000000000004">
      <c r="A8" s="137" t="s">
        <v>151</v>
      </c>
      <c r="B8" s="137" t="s">
        <v>152</v>
      </c>
      <c r="C8" s="138">
        <v>0</v>
      </c>
      <c r="D8" s="138">
        <v>305509.73</v>
      </c>
      <c r="E8" s="138">
        <v>-305509.73</v>
      </c>
      <c r="F8" s="138">
        <v>0</v>
      </c>
    </row>
    <row r="9" spans="1:6" ht="21.75" customHeight="1" x14ac:dyDescent="0.55000000000000004">
      <c r="A9" s="137" t="s">
        <v>153</v>
      </c>
      <c r="B9" s="137" t="s">
        <v>154</v>
      </c>
      <c r="C9" s="138">
        <v>0</v>
      </c>
      <c r="D9" s="138">
        <v>155111.14000000001</v>
      </c>
      <c r="E9" s="138">
        <v>-155111.14000000001</v>
      </c>
      <c r="F9" s="138">
        <v>0</v>
      </c>
    </row>
    <row r="10" spans="1:6" ht="21.75" customHeight="1" x14ac:dyDescent="0.55000000000000004">
      <c r="A10" s="137" t="s">
        <v>155</v>
      </c>
      <c r="B10" s="137" t="s">
        <v>156</v>
      </c>
      <c r="C10" s="138">
        <v>1772527.62</v>
      </c>
      <c r="D10" s="138">
        <v>304592.73</v>
      </c>
      <c r="E10" s="138">
        <v>-347619.23</v>
      </c>
      <c r="F10" s="138">
        <v>1729501.12</v>
      </c>
    </row>
    <row r="11" spans="1:6" ht="21.75" customHeight="1" x14ac:dyDescent="0.55000000000000004">
      <c r="A11" s="137" t="s">
        <v>157</v>
      </c>
      <c r="B11" s="137" t="s">
        <v>158</v>
      </c>
      <c r="C11" s="138">
        <v>0</v>
      </c>
      <c r="D11" s="138">
        <v>175821.14</v>
      </c>
      <c r="E11" s="138">
        <v>-175821.14</v>
      </c>
      <c r="F11" s="138">
        <v>0</v>
      </c>
    </row>
    <row r="12" spans="1:6" ht="21.75" customHeight="1" x14ac:dyDescent="0.55000000000000004">
      <c r="A12" s="137" t="s">
        <v>159</v>
      </c>
      <c r="B12" s="137" t="s">
        <v>160</v>
      </c>
      <c r="C12" s="138">
        <v>0</v>
      </c>
      <c r="D12" s="138">
        <v>247371.83</v>
      </c>
      <c r="E12" s="138">
        <v>-247371.83</v>
      </c>
      <c r="F12" s="138">
        <v>0</v>
      </c>
    </row>
    <row r="13" spans="1:6" ht="21.75" customHeight="1" x14ac:dyDescent="0.55000000000000004">
      <c r="A13" s="137" t="s">
        <v>161</v>
      </c>
      <c r="B13" s="137" t="s">
        <v>162</v>
      </c>
      <c r="C13" s="138">
        <v>0</v>
      </c>
      <c r="D13" s="138">
        <v>40547.5</v>
      </c>
      <c r="E13" s="138">
        <v>-40547.5</v>
      </c>
      <c r="F13" s="138">
        <v>0</v>
      </c>
    </row>
    <row r="14" spans="1:6" ht="21.75" customHeight="1" x14ac:dyDescent="0.55000000000000004">
      <c r="A14" s="137" t="s">
        <v>163</v>
      </c>
      <c r="B14" s="137" t="s">
        <v>164</v>
      </c>
      <c r="C14" s="138">
        <v>55580</v>
      </c>
      <c r="D14" s="138">
        <v>0</v>
      </c>
      <c r="E14" s="138">
        <v>-55580</v>
      </c>
      <c r="F14" s="138">
        <v>0</v>
      </c>
    </row>
    <row r="15" spans="1:6" ht="21.75" customHeight="1" x14ac:dyDescent="0.55000000000000004">
      <c r="A15" s="137" t="s">
        <v>165</v>
      </c>
      <c r="B15" s="137" t="s">
        <v>166</v>
      </c>
      <c r="C15" s="138">
        <v>0</v>
      </c>
      <c r="D15" s="138">
        <v>287919.33</v>
      </c>
      <c r="E15" s="138">
        <v>-287919.33</v>
      </c>
      <c r="F15" s="138">
        <v>0</v>
      </c>
    </row>
    <row r="16" spans="1:6" ht="21.75" customHeight="1" x14ac:dyDescent="0.55000000000000004">
      <c r="A16" s="137" t="s">
        <v>167</v>
      </c>
      <c r="B16" s="137" t="s">
        <v>168</v>
      </c>
      <c r="C16" s="138">
        <v>10709.47</v>
      </c>
      <c r="D16" s="138">
        <v>0</v>
      </c>
      <c r="E16" s="138">
        <v>0</v>
      </c>
      <c r="F16" s="138">
        <v>10709.47</v>
      </c>
    </row>
    <row r="17" spans="1:6" ht="21.75" customHeight="1" x14ac:dyDescent="0.55000000000000004">
      <c r="A17" s="137" t="s">
        <v>169</v>
      </c>
      <c r="B17" s="137" t="s">
        <v>170</v>
      </c>
      <c r="C17" s="138">
        <v>5660848.6500000004</v>
      </c>
      <c r="D17" s="138">
        <v>0</v>
      </c>
      <c r="E17" s="138">
        <v>0</v>
      </c>
      <c r="F17" s="138">
        <v>5660848.6500000004</v>
      </c>
    </row>
    <row r="18" spans="1:6" ht="21.75" customHeight="1" x14ac:dyDescent="0.55000000000000004">
      <c r="A18" s="137" t="s">
        <v>171</v>
      </c>
      <c r="B18" s="137" t="s">
        <v>172</v>
      </c>
      <c r="C18" s="138">
        <v>-1444679.57</v>
      </c>
      <c r="D18" s="138">
        <v>0</v>
      </c>
      <c r="E18" s="138">
        <v>-23263.759999999998</v>
      </c>
      <c r="F18" s="138">
        <v>-1467943.33</v>
      </c>
    </row>
    <row r="19" spans="1:6" ht="21.75" customHeight="1" x14ac:dyDescent="0.55000000000000004">
      <c r="A19" s="137" t="s">
        <v>173</v>
      </c>
      <c r="B19" s="137" t="s">
        <v>174</v>
      </c>
      <c r="C19" s="138">
        <v>1618000</v>
      </c>
      <c r="D19" s="138">
        <v>0</v>
      </c>
      <c r="E19" s="138">
        <v>0</v>
      </c>
      <c r="F19" s="138">
        <v>1618000</v>
      </c>
    </row>
    <row r="20" spans="1:6" ht="21.75" customHeight="1" x14ac:dyDescent="0.55000000000000004">
      <c r="A20" s="137" t="s">
        <v>175</v>
      </c>
      <c r="B20" s="137" t="s">
        <v>176</v>
      </c>
      <c r="C20" s="138">
        <v>-860874.78</v>
      </c>
      <c r="D20" s="138">
        <v>0</v>
      </c>
      <c r="E20" s="138">
        <v>-7648.22</v>
      </c>
      <c r="F20" s="138">
        <v>-868523</v>
      </c>
    </row>
    <row r="21" spans="1:6" ht="21.75" customHeight="1" x14ac:dyDescent="0.55000000000000004">
      <c r="A21" s="137" t="s">
        <v>177</v>
      </c>
      <c r="B21" s="137" t="s">
        <v>178</v>
      </c>
      <c r="C21" s="138">
        <v>3471667.27</v>
      </c>
      <c r="D21" s="138">
        <v>0</v>
      </c>
      <c r="E21" s="138">
        <v>0</v>
      </c>
      <c r="F21" s="138">
        <v>3471667.27</v>
      </c>
    </row>
    <row r="22" spans="1:6" ht="21.75" customHeight="1" x14ac:dyDescent="0.55000000000000004">
      <c r="A22" s="137" t="s">
        <v>179</v>
      </c>
      <c r="B22" s="137" t="s">
        <v>180</v>
      </c>
      <c r="C22" s="138">
        <v>-527226.81000000006</v>
      </c>
      <c r="D22" s="138">
        <v>0</v>
      </c>
      <c r="E22" s="138">
        <v>-18548.46</v>
      </c>
      <c r="F22" s="138">
        <v>-545775.27</v>
      </c>
    </row>
    <row r="23" spans="1:6" ht="21.75" customHeight="1" x14ac:dyDescent="0.55000000000000004">
      <c r="A23" s="137" t="s">
        <v>181</v>
      </c>
      <c r="B23" s="137" t="s">
        <v>182</v>
      </c>
      <c r="C23" s="138">
        <v>694480</v>
      </c>
      <c r="D23" s="138">
        <v>0</v>
      </c>
      <c r="E23" s="138">
        <v>0</v>
      </c>
      <c r="F23" s="138">
        <v>694480</v>
      </c>
    </row>
    <row r="24" spans="1:6" ht="21.75" customHeight="1" x14ac:dyDescent="0.55000000000000004">
      <c r="A24" s="137" t="s">
        <v>183</v>
      </c>
      <c r="B24" s="137" t="s">
        <v>184</v>
      </c>
      <c r="C24" s="138">
        <v>-327059.61</v>
      </c>
      <c r="D24" s="138">
        <v>0</v>
      </c>
      <c r="E24" s="138">
        <v>-4804.33</v>
      </c>
      <c r="F24" s="138">
        <v>-331863.94</v>
      </c>
    </row>
    <row r="25" spans="1:6" ht="21.75" customHeight="1" x14ac:dyDescent="0.55000000000000004">
      <c r="A25" s="137" t="s">
        <v>185</v>
      </c>
      <c r="B25" s="137" t="s">
        <v>186</v>
      </c>
      <c r="C25" s="138">
        <v>5497300</v>
      </c>
      <c r="D25" s="138">
        <v>0</v>
      </c>
      <c r="E25" s="138">
        <v>0</v>
      </c>
      <c r="F25" s="138">
        <v>5497300</v>
      </c>
    </row>
    <row r="26" spans="1:6" ht="21.75" customHeight="1" x14ac:dyDescent="0.55000000000000004">
      <c r="A26" s="137" t="s">
        <v>187</v>
      </c>
      <c r="B26" s="137" t="s">
        <v>188</v>
      </c>
      <c r="C26" s="138">
        <v>-4259679.72</v>
      </c>
      <c r="D26" s="138">
        <v>0</v>
      </c>
      <c r="E26" s="138">
        <v>-34400.69</v>
      </c>
      <c r="F26" s="138">
        <v>-4294080.41</v>
      </c>
    </row>
    <row r="27" spans="1:6" ht="21.75" customHeight="1" x14ac:dyDescent="0.55000000000000004">
      <c r="A27" s="137" t="s">
        <v>189</v>
      </c>
      <c r="B27" s="137" t="s">
        <v>190</v>
      </c>
      <c r="C27" s="138">
        <v>497089.29</v>
      </c>
      <c r="D27" s="138">
        <v>0</v>
      </c>
      <c r="E27" s="138">
        <v>0</v>
      </c>
      <c r="F27" s="138">
        <v>497089.29</v>
      </c>
    </row>
    <row r="28" spans="1:6" ht="21.75" customHeight="1" x14ac:dyDescent="0.55000000000000004">
      <c r="A28" s="137" t="s">
        <v>191</v>
      </c>
      <c r="B28" s="137" t="s">
        <v>192</v>
      </c>
      <c r="C28" s="138">
        <v>-419586.14</v>
      </c>
      <c r="D28" s="138">
        <v>0</v>
      </c>
      <c r="E28" s="138">
        <v>-7328.93</v>
      </c>
      <c r="F28" s="138">
        <v>-426915.07</v>
      </c>
    </row>
    <row r="29" spans="1:6" ht="21.75" customHeight="1" x14ac:dyDescent="0.55000000000000004">
      <c r="A29" s="137" t="s">
        <v>193</v>
      </c>
      <c r="B29" s="137" t="s">
        <v>194</v>
      </c>
      <c r="C29" s="138">
        <v>83588.5</v>
      </c>
      <c r="D29" s="138">
        <v>0</v>
      </c>
      <c r="E29" s="138">
        <v>0</v>
      </c>
      <c r="F29" s="138">
        <v>83588.5</v>
      </c>
    </row>
    <row r="30" spans="1:6" ht="21.75" customHeight="1" x14ac:dyDescent="0.55000000000000004">
      <c r="A30" s="137" t="s">
        <v>195</v>
      </c>
      <c r="B30" s="137" t="s">
        <v>196</v>
      </c>
      <c r="C30" s="138">
        <v>-72944.02</v>
      </c>
      <c r="D30" s="138">
        <v>0</v>
      </c>
      <c r="E30" s="138">
        <v>-567.07000000000005</v>
      </c>
      <c r="F30" s="138">
        <v>-73511.09</v>
      </c>
    </row>
    <row r="31" spans="1:6" ht="21.75" customHeight="1" x14ac:dyDescent="0.55000000000000004">
      <c r="A31" s="137" t="s">
        <v>197</v>
      </c>
      <c r="B31" s="137" t="s">
        <v>198</v>
      </c>
      <c r="C31" s="138">
        <v>502660</v>
      </c>
      <c r="D31" s="138">
        <v>0</v>
      </c>
      <c r="E31" s="138">
        <v>0</v>
      </c>
      <c r="F31" s="138">
        <v>502660</v>
      </c>
    </row>
    <row r="32" spans="1:6" ht="21.75" customHeight="1" x14ac:dyDescent="0.55000000000000004">
      <c r="A32" s="137" t="s">
        <v>367</v>
      </c>
      <c r="B32" s="137" t="s">
        <v>368</v>
      </c>
      <c r="C32" s="138">
        <v>0</v>
      </c>
      <c r="D32" s="138">
        <v>0</v>
      </c>
      <c r="E32" s="138">
        <v>0</v>
      </c>
      <c r="F32" s="138">
        <v>0</v>
      </c>
    </row>
    <row r="33" spans="1:6" ht="21.75" customHeight="1" x14ac:dyDescent="0.55000000000000004">
      <c r="A33" s="137" t="s">
        <v>199</v>
      </c>
      <c r="B33" s="137" t="s">
        <v>200</v>
      </c>
      <c r="C33" s="138">
        <v>-463407.1</v>
      </c>
      <c r="D33" s="138">
        <v>0</v>
      </c>
      <c r="E33" s="138">
        <v>-688.52</v>
      </c>
      <c r="F33" s="138">
        <v>-464095.62</v>
      </c>
    </row>
    <row r="34" spans="1:6" ht="21.75" customHeight="1" x14ac:dyDescent="0.55000000000000004">
      <c r="A34" s="137" t="s">
        <v>201</v>
      </c>
      <c r="B34" s="137" t="s">
        <v>202</v>
      </c>
      <c r="C34" s="138">
        <v>57800</v>
      </c>
      <c r="D34" s="138">
        <v>0</v>
      </c>
      <c r="E34" s="138">
        <v>0</v>
      </c>
      <c r="F34" s="138">
        <v>57800</v>
      </c>
    </row>
    <row r="35" spans="1:6" ht="21.75" customHeight="1" x14ac:dyDescent="0.55000000000000004">
      <c r="A35" s="137" t="s">
        <v>203</v>
      </c>
      <c r="B35" s="137" t="s">
        <v>204</v>
      </c>
      <c r="C35" s="138">
        <v>-55766.5</v>
      </c>
      <c r="D35" s="138">
        <v>0</v>
      </c>
      <c r="E35" s="138">
        <v>-41.09</v>
      </c>
      <c r="F35" s="138">
        <v>-55807.59</v>
      </c>
    </row>
    <row r="36" spans="1:6" ht="21.75" customHeight="1" x14ac:dyDescent="0.55000000000000004">
      <c r="A36" s="137" t="s">
        <v>205</v>
      </c>
      <c r="B36" s="137" t="s">
        <v>206</v>
      </c>
      <c r="C36" s="138">
        <v>875123.75</v>
      </c>
      <c r="D36" s="138">
        <v>0</v>
      </c>
      <c r="E36" s="138">
        <v>0</v>
      </c>
      <c r="F36" s="138">
        <v>875123.75</v>
      </c>
    </row>
    <row r="37" spans="1:6" ht="21.75" customHeight="1" x14ac:dyDescent="0.55000000000000004">
      <c r="A37" s="137" t="s">
        <v>329</v>
      </c>
      <c r="B37" s="137" t="s">
        <v>330</v>
      </c>
      <c r="C37" s="138">
        <v>0</v>
      </c>
      <c r="D37" s="138">
        <v>0</v>
      </c>
      <c r="E37" s="138">
        <v>0</v>
      </c>
      <c r="F37" s="138">
        <v>0</v>
      </c>
    </row>
    <row r="38" spans="1:6" ht="21.75" customHeight="1" x14ac:dyDescent="0.55000000000000004">
      <c r="A38" s="137" t="s">
        <v>207</v>
      </c>
      <c r="B38" s="137" t="s">
        <v>208</v>
      </c>
      <c r="C38" s="138">
        <v>-752443.43</v>
      </c>
      <c r="D38" s="138">
        <v>0</v>
      </c>
      <c r="E38" s="138">
        <v>-5757.68</v>
      </c>
      <c r="F38" s="138">
        <v>-758201.11</v>
      </c>
    </row>
    <row r="39" spans="1:6" ht="21.75" customHeight="1" x14ac:dyDescent="0.55000000000000004">
      <c r="A39" s="137" t="s">
        <v>209</v>
      </c>
      <c r="B39" s="137" t="s">
        <v>210</v>
      </c>
      <c r="C39" s="138">
        <v>40300</v>
      </c>
      <c r="D39" s="138">
        <v>0</v>
      </c>
      <c r="E39" s="138">
        <v>0</v>
      </c>
      <c r="F39" s="138">
        <v>40300</v>
      </c>
    </row>
    <row r="40" spans="1:6" ht="21.75" customHeight="1" x14ac:dyDescent="0.55000000000000004">
      <c r="A40" s="137" t="s">
        <v>211</v>
      </c>
      <c r="B40" s="137" t="s">
        <v>212</v>
      </c>
      <c r="C40" s="138">
        <v>-40298</v>
      </c>
      <c r="D40" s="138">
        <v>0</v>
      </c>
      <c r="E40" s="138">
        <v>0</v>
      </c>
      <c r="F40" s="138">
        <v>-40298</v>
      </c>
    </row>
    <row r="41" spans="1:6" ht="21.75" customHeight="1" x14ac:dyDescent="0.55000000000000004">
      <c r="A41" s="137" t="s">
        <v>213</v>
      </c>
      <c r="B41" s="137" t="s">
        <v>214</v>
      </c>
      <c r="C41" s="138">
        <v>14000</v>
      </c>
      <c r="D41" s="138">
        <v>0</v>
      </c>
      <c r="E41" s="138">
        <v>0</v>
      </c>
      <c r="F41" s="138">
        <v>14000</v>
      </c>
    </row>
    <row r="42" spans="1:6" ht="21.75" customHeight="1" x14ac:dyDescent="0.55000000000000004">
      <c r="A42" s="137" t="s">
        <v>215</v>
      </c>
      <c r="B42" s="137" t="s">
        <v>216</v>
      </c>
      <c r="C42" s="138">
        <v>-13999</v>
      </c>
      <c r="D42" s="138">
        <v>0</v>
      </c>
      <c r="E42" s="138">
        <v>0</v>
      </c>
      <c r="F42" s="138">
        <v>-13999</v>
      </c>
    </row>
    <row r="43" spans="1:6" ht="21.75" customHeight="1" x14ac:dyDescent="0.55000000000000004">
      <c r="A43" s="137" t="s">
        <v>217</v>
      </c>
      <c r="B43" s="137" t="s">
        <v>218</v>
      </c>
      <c r="C43" s="138">
        <v>3424000</v>
      </c>
      <c r="D43" s="138">
        <v>0</v>
      </c>
      <c r="E43" s="138">
        <v>0</v>
      </c>
      <c r="F43" s="138">
        <v>3424000</v>
      </c>
    </row>
    <row r="44" spans="1:6" ht="21.75" customHeight="1" x14ac:dyDescent="0.55000000000000004">
      <c r="A44" s="137" t="s">
        <v>219</v>
      </c>
      <c r="B44" s="137" t="s">
        <v>220</v>
      </c>
      <c r="C44" s="138">
        <v>-3423700</v>
      </c>
      <c r="D44" s="138">
        <v>0</v>
      </c>
      <c r="E44" s="138">
        <v>0</v>
      </c>
      <c r="F44" s="138">
        <v>-3423700</v>
      </c>
    </row>
    <row r="45" spans="1:6" ht="21.75" customHeight="1" x14ac:dyDescent="0.55000000000000004">
      <c r="A45" s="137" t="s">
        <v>369</v>
      </c>
      <c r="B45" s="137" t="s">
        <v>370</v>
      </c>
      <c r="C45" s="138">
        <v>0</v>
      </c>
      <c r="D45" s="138">
        <v>0</v>
      </c>
      <c r="E45" s="138">
        <v>0</v>
      </c>
      <c r="F45" s="138">
        <v>0</v>
      </c>
    </row>
    <row r="46" spans="1:6" ht="21.75" customHeight="1" x14ac:dyDescent="0.55000000000000004">
      <c r="A46" s="137" t="s">
        <v>221</v>
      </c>
      <c r="B46" s="137" t="s">
        <v>222</v>
      </c>
      <c r="C46" s="138">
        <v>0</v>
      </c>
      <c r="D46" s="138">
        <v>177404.42</v>
      </c>
      <c r="E46" s="138">
        <v>-177404.42</v>
      </c>
      <c r="F46" s="138">
        <v>0</v>
      </c>
    </row>
    <row r="47" spans="1:6" ht="21.75" customHeight="1" x14ac:dyDescent="0.55000000000000004">
      <c r="A47" s="137" t="s">
        <v>223</v>
      </c>
      <c r="B47" s="137" t="s">
        <v>224</v>
      </c>
      <c r="C47" s="138">
        <v>-22560</v>
      </c>
      <c r="D47" s="138">
        <v>64159.12</v>
      </c>
      <c r="E47" s="138">
        <v>-41599.120000000003</v>
      </c>
      <c r="F47" s="138">
        <v>0</v>
      </c>
    </row>
    <row r="48" spans="1:6" ht="21.75" customHeight="1" x14ac:dyDescent="0.55000000000000004">
      <c r="A48" s="137" t="s">
        <v>225</v>
      </c>
      <c r="B48" s="137" t="s">
        <v>226</v>
      </c>
      <c r="C48" s="138">
        <v>0</v>
      </c>
      <c r="D48" s="138">
        <v>32497.93</v>
      </c>
      <c r="E48" s="138">
        <v>-32497.93</v>
      </c>
      <c r="F48" s="138">
        <v>0</v>
      </c>
    </row>
    <row r="49" spans="1:6" ht="21.75" customHeight="1" x14ac:dyDescent="0.55000000000000004">
      <c r="A49" s="137" t="s">
        <v>323</v>
      </c>
      <c r="B49" s="137" t="s">
        <v>324</v>
      </c>
      <c r="C49" s="138">
        <v>0</v>
      </c>
      <c r="D49" s="138">
        <v>0</v>
      </c>
      <c r="E49" s="138">
        <v>0</v>
      </c>
      <c r="F49" s="138">
        <v>0</v>
      </c>
    </row>
    <row r="50" spans="1:6" ht="21.75" customHeight="1" x14ac:dyDescent="0.55000000000000004">
      <c r="A50" s="137" t="s">
        <v>227</v>
      </c>
      <c r="B50" s="137" t="s">
        <v>228</v>
      </c>
      <c r="C50" s="138">
        <v>0</v>
      </c>
      <c r="D50" s="138">
        <v>188523</v>
      </c>
      <c r="E50" s="138">
        <v>-188523</v>
      </c>
      <c r="F50" s="138">
        <v>0</v>
      </c>
    </row>
    <row r="51" spans="1:6" ht="21.75" customHeight="1" x14ac:dyDescent="0.55000000000000004">
      <c r="A51" s="137" t="s">
        <v>229</v>
      </c>
      <c r="B51" s="137" t="s">
        <v>230</v>
      </c>
      <c r="C51" s="138">
        <v>0</v>
      </c>
      <c r="D51" s="138">
        <v>0</v>
      </c>
      <c r="E51" s="138">
        <v>0</v>
      </c>
      <c r="F51" s="138">
        <v>0</v>
      </c>
    </row>
    <row r="52" spans="1:6" ht="21.75" customHeight="1" x14ac:dyDescent="0.55000000000000004">
      <c r="A52" s="137" t="s">
        <v>231</v>
      </c>
      <c r="B52" s="137" t="s">
        <v>232</v>
      </c>
      <c r="C52" s="138">
        <v>0</v>
      </c>
      <c r="D52" s="138">
        <v>498.44</v>
      </c>
      <c r="E52" s="138">
        <v>-498.44</v>
      </c>
      <c r="F52" s="138">
        <v>0</v>
      </c>
    </row>
    <row r="53" spans="1:6" ht="21.75" customHeight="1" x14ac:dyDescent="0.55000000000000004">
      <c r="A53" s="137" t="s">
        <v>233</v>
      </c>
      <c r="B53" s="137" t="s">
        <v>387</v>
      </c>
      <c r="C53" s="138">
        <v>-1714607.62</v>
      </c>
      <c r="D53" s="138">
        <v>372039.23</v>
      </c>
      <c r="E53" s="138">
        <v>-320892.73</v>
      </c>
      <c r="F53" s="138">
        <v>-1663461.12</v>
      </c>
    </row>
    <row r="54" spans="1:6" ht="21.75" customHeight="1" x14ac:dyDescent="0.55000000000000004">
      <c r="A54" s="137" t="s">
        <v>234</v>
      </c>
      <c r="B54" s="137" t="s">
        <v>235</v>
      </c>
      <c r="C54" s="138">
        <v>-66040</v>
      </c>
      <c r="D54" s="138">
        <v>0</v>
      </c>
      <c r="E54" s="138">
        <v>0</v>
      </c>
      <c r="F54" s="138">
        <v>-66040</v>
      </c>
    </row>
    <row r="55" spans="1:6" ht="21.75" customHeight="1" x14ac:dyDescent="0.55000000000000004">
      <c r="A55" s="137" t="s">
        <v>371</v>
      </c>
      <c r="B55" s="137" t="s">
        <v>372</v>
      </c>
      <c r="C55" s="138">
        <v>0</v>
      </c>
      <c r="D55" s="138">
        <v>910</v>
      </c>
      <c r="E55" s="138">
        <v>-910</v>
      </c>
      <c r="F55" s="138">
        <v>0</v>
      </c>
    </row>
    <row r="56" spans="1:6" ht="21.75" customHeight="1" x14ac:dyDescent="0.55000000000000004">
      <c r="A56" s="137" t="s">
        <v>236</v>
      </c>
      <c r="B56" s="137" t="s">
        <v>237</v>
      </c>
      <c r="C56" s="138">
        <v>-25000</v>
      </c>
      <c r="D56" s="138">
        <v>0</v>
      </c>
      <c r="E56" s="138">
        <v>0</v>
      </c>
      <c r="F56" s="138">
        <v>-25000</v>
      </c>
    </row>
    <row r="57" spans="1:6" ht="21.75" customHeight="1" x14ac:dyDescent="0.55000000000000004">
      <c r="A57" s="137" t="s">
        <v>238</v>
      </c>
      <c r="B57" s="137" t="s">
        <v>239</v>
      </c>
      <c r="C57" s="138">
        <v>-108973.03</v>
      </c>
      <c r="D57" s="138">
        <v>721.48</v>
      </c>
      <c r="E57" s="138">
        <v>0</v>
      </c>
      <c r="F57" s="138">
        <v>-108251.55</v>
      </c>
    </row>
    <row r="58" spans="1:6" ht="21.75" customHeight="1" x14ac:dyDescent="0.55000000000000004">
      <c r="A58" s="137" t="s">
        <v>240</v>
      </c>
      <c r="B58" s="137" t="s">
        <v>241</v>
      </c>
      <c r="C58" s="138">
        <v>-644588.14</v>
      </c>
      <c r="D58" s="138">
        <v>0</v>
      </c>
      <c r="E58" s="138">
        <v>0</v>
      </c>
      <c r="F58" s="138">
        <v>-644588.14</v>
      </c>
    </row>
    <row r="59" spans="1:6" ht="21.75" customHeight="1" x14ac:dyDescent="0.55000000000000004">
      <c r="A59" s="137" t="s">
        <v>242</v>
      </c>
      <c r="B59" s="137" t="s">
        <v>243</v>
      </c>
      <c r="C59" s="138">
        <v>-8829205.3800000008</v>
      </c>
      <c r="D59" s="138">
        <v>0</v>
      </c>
      <c r="E59" s="138">
        <v>0</v>
      </c>
      <c r="F59" s="138">
        <v>-8829205.3800000008</v>
      </c>
    </row>
    <row r="60" spans="1:6" ht="21.75" customHeight="1" x14ac:dyDescent="0.55000000000000004">
      <c r="A60" s="137" t="s">
        <v>244</v>
      </c>
      <c r="B60" s="137" t="s">
        <v>245</v>
      </c>
      <c r="C60" s="138">
        <v>-193620.78</v>
      </c>
      <c r="D60" s="138">
        <v>0</v>
      </c>
      <c r="E60" s="138">
        <v>0</v>
      </c>
      <c r="F60" s="138">
        <v>-193620.78</v>
      </c>
    </row>
    <row r="61" spans="1:6" ht="21.75" customHeight="1" x14ac:dyDescent="0.55000000000000004">
      <c r="A61" s="137" t="s">
        <v>246</v>
      </c>
      <c r="B61" s="137" t="s">
        <v>247</v>
      </c>
      <c r="C61" s="138">
        <v>-74</v>
      </c>
      <c r="D61" s="138">
        <v>0</v>
      </c>
      <c r="E61" s="138">
        <v>-7</v>
      </c>
      <c r="F61" s="138">
        <v>-81</v>
      </c>
    </row>
    <row r="62" spans="1:6" ht="21.75" customHeight="1" x14ac:dyDescent="0.55000000000000004">
      <c r="A62" s="137" t="s">
        <v>381</v>
      </c>
      <c r="B62" s="137" t="s">
        <v>382</v>
      </c>
      <c r="C62" s="138">
        <v>-14.55</v>
      </c>
      <c r="D62" s="138">
        <v>0</v>
      </c>
      <c r="E62" s="138">
        <v>0</v>
      </c>
      <c r="F62" s="138">
        <v>-14.55</v>
      </c>
    </row>
    <row r="63" spans="1:6" ht="21.75" customHeight="1" x14ac:dyDescent="0.55000000000000004">
      <c r="A63" s="137" t="s">
        <v>373</v>
      </c>
      <c r="B63" s="137" t="s">
        <v>374</v>
      </c>
      <c r="C63" s="138">
        <v>-13787</v>
      </c>
      <c r="D63" s="138">
        <v>0</v>
      </c>
      <c r="E63" s="138">
        <v>0</v>
      </c>
      <c r="F63" s="138">
        <v>-13787</v>
      </c>
    </row>
    <row r="64" spans="1:6" ht="21.75" customHeight="1" x14ac:dyDescent="0.55000000000000004">
      <c r="A64" s="137" t="s">
        <v>248</v>
      </c>
      <c r="B64" s="137" t="s">
        <v>249</v>
      </c>
      <c r="C64" s="138">
        <v>-4376.9799999999996</v>
      </c>
      <c r="D64" s="138">
        <v>0</v>
      </c>
      <c r="E64" s="138">
        <v>-721.48</v>
      </c>
      <c r="F64" s="138">
        <v>-5098.46</v>
      </c>
    </row>
    <row r="65" spans="1:6" ht="21.75" customHeight="1" x14ac:dyDescent="0.55000000000000004">
      <c r="A65" s="137" t="s">
        <v>250</v>
      </c>
      <c r="B65" s="137" t="s">
        <v>251</v>
      </c>
      <c r="C65" s="138">
        <v>-382620</v>
      </c>
      <c r="D65" s="138">
        <v>0</v>
      </c>
      <c r="E65" s="138">
        <v>-63770</v>
      </c>
      <c r="F65" s="138">
        <v>-446390</v>
      </c>
    </row>
    <row r="66" spans="1:6" ht="21.75" customHeight="1" x14ac:dyDescent="0.55000000000000004">
      <c r="A66" s="137" t="s">
        <v>331</v>
      </c>
      <c r="B66" s="137" t="s">
        <v>332</v>
      </c>
      <c r="C66" s="138">
        <v>-673000</v>
      </c>
      <c r="D66" s="138">
        <v>0</v>
      </c>
      <c r="E66" s="138">
        <v>0</v>
      </c>
      <c r="F66" s="138">
        <v>-673000</v>
      </c>
    </row>
    <row r="67" spans="1:6" ht="21.75" customHeight="1" x14ac:dyDescent="0.55000000000000004">
      <c r="A67" s="137" t="s">
        <v>252</v>
      </c>
      <c r="B67" s="137" t="s">
        <v>253</v>
      </c>
      <c r="C67" s="138">
        <v>-1711646.19</v>
      </c>
      <c r="D67" s="138">
        <v>0</v>
      </c>
      <c r="E67" s="138">
        <v>-275373.84999999998</v>
      </c>
      <c r="F67" s="138">
        <v>-1987020.04</v>
      </c>
    </row>
    <row r="68" spans="1:6" ht="21.75" customHeight="1" x14ac:dyDescent="0.55000000000000004">
      <c r="A68" s="137" t="s">
        <v>254</v>
      </c>
      <c r="B68" s="137" t="s">
        <v>255</v>
      </c>
      <c r="C68" s="138">
        <v>-113216</v>
      </c>
      <c r="D68" s="138">
        <v>0</v>
      </c>
      <c r="E68" s="138">
        <v>-8755</v>
      </c>
      <c r="F68" s="138">
        <v>-121971</v>
      </c>
    </row>
    <row r="69" spans="1:6" ht="21.75" customHeight="1" x14ac:dyDescent="0.55000000000000004">
      <c r="A69" s="137" t="s">
        <v>256</v>
      </c>
      <c r="B69" s="137" t="s">
        <v>257</v>
      </c>
      <c r="C69" s="138">
        <v>-3447432.68</v>
      </c>
      <c r="D69" s="138">
        <v>0</v>
      </c>
      <c r="E69" s="138">
        <v>-46526.5</v>
      </c>
      <c r="F69" s="138">
        <v>-3493959.18</v>
      </c>
    </row>
    <row r="70" spans="1:6" ht="21.75" customHeight="1" x14ac:dyDescent="0.55000000000000004">
      <c r="A70" s="137" t="s">
        <v>258</v>
      </c>
      <c r="B70" s="137" t="s">
        <v>259</v>
      </c>
      <c r="C70" s="138">
        <v>-1526248.43</v>
      </c>
      <c r="D70" s="138">
        <v>0</v>
      </c>
      <c r="E70" s="138">
        <v>-304592.73</v>
      </c>
      <c r="F70" s="138">
        <v>-1830841.16</v>
      </c>
    </row>
    <row r="71" spans="1:6" ht="21.75" customHeight="1" x14ac:dyDescent="0.55000000000000004">
      <c r="A71" s="137" t="s">
        <v>333</v>
      </c>
      <c r="B71" s="137" t="s">
        <v>334</v>
      </c>
      <c r="C71" s="138">
        <v>-13877.15</v>
      </c>
      <c r="D71" s="138">
        <v>0</v>
      </c>
      <c r="E71" s="138">
        <v>0</v>
      </c>
      <c r="F71" s="138">
        <v>-13877.15</v>
      </c>
    </row>
    <row r="72" spans="1:6" ht="21.75" customHeight="1" x14ac:dyDescent="0.55000000000000004">
      <c r="A72" s="137" t="s">
        <v>398</v>
      </c>
      <c r="B72" s="137" t="s">
        <v>397</v>
      </c>
      <c r="C72" s="138">
        <v>4580</v>
      </c>
      <c r="D72" s="138">
        <v>0</v>
      </c>
      <c r="E72" s="138">
        <v>0</v>
      </c>
      <c r="F72" s="138">
        <v>4580</v>
      </c>
    </row>
    <row r="73" spans="1:6" ht="21.75" customHeight="1" x14ac:dyDescent="0.55000000000000004">
      <c r="A73" s="137" t="s">
        <v>260</v>
      </c>
      <c r="B73" s="137" t="s">
        <v>261</v>
      </c>
      <c r="C73" s="138">
        <v>382620</v>
      </c>
      <c r="D73" s="138">
        <v>63770</v>
      </c>
      <c r="E73" s="138">
        <v>0</v>
      </c>
      <c r="F73" s="138">
        <v>446390</v>
      </c>
    </row>
    <row r="74" spans="1:6" ht="21.75" customHeight="1" x14ac:dyDescent="0.55000000000000004">
      <c r="A74" s="137" t="s">
        <v>262</v>
      </c>
      <c r="B74" s="137" t="s">
        <v>263</v>
      </c>
      <c r="C74" s="138">
        <v>10800</v>
      </c>
      <c r="D74" s="138">
        <v>2250</v>
      </c>
      <c r="E74" s="138">
        <v>0</v>
      </c>
      <c r="F74" s="138">
        <v>13050</v>
      </c>
    </row>
    <row r="75" spans="1:6" ht="21.75" customHeight="1" x14ac:dyDescent="0.55000000000000004">
      <c r="A75" s="137" t="s">
        <v>264</v>
      </c>
      <c r="B75" s="137" t="s">
        <v>265</v>
      </c>
      <c r="C75" s="138">
        <v>309000</v>
      </c>
      <c r="D75" s="138">
        <v>44500</v>
      </c>
      <c r="E75" s="138">
        <v>0</v>
      </c>
      <c r="F75" s="138">
        <v>353500</v>
      </c>
    </row>
    <row r="76" spans="1:6" ht="21.75" customHeight="1" x14ac:dyDescent="0.55000000000000004">
      <c r="A76" s="137" t="s">
        <v>383</v>
      </c>
      <c r="B76" s="137" t="s">
        <v>384</v>
      </c>
      <c r="C76" s="138">
        <v>1601</v>
      </c>
      <c r="D76" s="138">
        <v>0</v>
      </c>
      <c r="E76" s="138">
        <v>0</v>
      </c>
      <c r="F76" s="138">
        <v>1601</v>
      </c>
    </row>
    <row r="77" spans="1:6" ht="21.75" customHeight="1" x14ac:dyDescent="0.55000000000000004">
      <c r="A77" s="137" t="s">
        <v>266</v>
      </c>
      <c r="B77" s="137" t="s">
        <v>267</v>
      </c>
      <c r="C77" s="138">
        <v>41344</v>
      </c>
      <c r="D77" s="138">
        <v>0</v>
      </c>
      <c r="E77" s="138">
        <v>0</v>
      </c>
      <c r="F77" s="138">
        <v>41344</v>
      </c>
    </row>
    <row r="78" spans="1:6" ht="21.75" customHeight="1" x14ac:dyDescent="0.55000000000000004">
      <c r="A78" s="137" t="s">
        <v>335</v>
      </c>
      <c r="B78" s="137" t="s">
        <v>336</v>
      </c>
      <c r="C78" s="138">
        <v>14710</v>
      </c>
      <c r="D78" s="138">
        <v>0</v>
      </c>
      <c r="E78" s="138">
        <v>0</v>
      </c>
      <c r="F78" s="138">
        <v>14710</v>
      </c>
    </row>
    <row r="79" spans="1:6" ht="21.75" customHeight="1" x14ac:dyDescent="0.55000000000000004">
      <c r="A79" s="137" t="s">
        <v>337</v>
      </c>
      <c r="B79" s="137" t="s">
        <v>267</v>
      </c>
      <c r="C79" s="138">
        <v>50400</v>
      </c>
      <c r="D79" s="138">
        <v>0</v>
      </c>
      <c r="E79" s="138">
        <v>0</v>
      </c>
      <c r="F79" s="138">
        <v>50400</v>
      </c>
    </row>
    <row r="80" spans="1:6" ht="21.75" customHeight="1" x14ac:dyDescent="0.55000000000000004">
      <c r="A80" s="137" t="s">
        <v>338</v>
      </c>
      <c r="B80" s="137" t="s">
        <v>339</v>
      </c>
      <c r="C80" s="138">
        <v>6762</v>
      </c>
      <c r="D80" s="138">
        <v>8755</v>
      </c>
      <c r="E80" s="138">
        <v>0</v>
      </c>
      <c r="F80" s="138">
        <v>15517</v>
      </c>
    </row>
    <row r="81" spans="1:6" ht="21.75" customHeight="1" x14ac:dyDescent="0.55000000000000004">
      <c r="A81" s="137" t="s">
        <v>388</v>
      </c>
      <c r="B81" s="137" t="s">
        <v>389</v>
      </c>
      <c r="C81" s="138">
        <v>0</v>
      </c>
      <c r="D81" s="138">
        <v>0</v>
      </c>
      <c r="E81" s="138">
        <v>0</v>
      </c>
      <c r="F81" s="138">
        <v>0</v>
      </c>
    </row>
    <row r="82" spans="1:6" ht="21.75" customHeight="1" x14ac:dyDescent="0.55000000000000004">
      <c r="A82" s="137" t="s">
        <v>390</v>
      </c>
      <c r="B82" s="137" t="s">
        <v>391</v>
      </c>
      <c r="C82" s="138">
        <v>200253</v>
      </c>
      <c r="D82" s="138">
        <v>64670</v>
      </c>
      <c r="E82" s="138">
        <v>0</v>
      </c>
      <c r="F82" s="138">
        <v>264923</v>
      </c>
    </row>
    <row r="83" spans="1:6" ht="21.75" customHeight="1" x14ac:dyDescent="0.55000000000000004">
      <c r="A83" s="137" t="s">
        <v>268</v>
      </c>
      <c r="B83" s="137" t="s">
        <v>269</v>
      </c>
      <c r="C83" s="138">
        <v>67320</v>
      </c>
      <c r="D83" s="138">
        <v>7880</v>
      </c>
      <c r="E83" s="138">
        <v>0</v>
      </c>
      <c r="F83" s="138">
        <v>75200</v>
      </c>
    </row>
    <row r="84" spans="1:6" ht="21.75" customHeight="1" x14ac:dyDescent="0.55000000000000004">
      <c r="A84" s="137" t="s">
        <v>270</v>
      </c>
      <c r="B84" s="137" t="s">
        <v>271</v>
      </c>
      <c r="C84" s="138">
        <v>46470</v>
      </c>
      <c r="D84" s="138">
        <v>8200</v>
      </c>
      <c r="E84" s="138">
        <v>0</v>
      </c>
      <c r="F84" s="138">
        <v>54670</v>
      </c>
    </row>
    <row r="85" spans="1:6" ht="21.75" customHeight="1" x14ac:dyDescent="0.55000000000000004">
      <c r="A85" s="137" t="s">
        <v>272</v>
      </c>
      <c r="B85" s="137" t="s">
        <v>273</v>
      </c>
      <c r="C85" s="138">
        <v>151794.79999999999</v>
      </c>
      <c r="D85" s="138">
        <v>23411</v>
      </c>
      <c r="E85" s="138">
        <v>0</v>
      </c>
      <c r="F85" s="138">
        <v>175205.8</v>
      </c>
    </row>
    <row r="86" spans="1:6" ht="21.75" customHeight="1" x14ac:dyDescent="0.55000000000000004">
      <c r="A86" s="137" t="s">
        <v>340</v>
      </c>
      <c r="B86" s="137" t="s">
        <v>341</v>
      </c>
      <c r="C86" s="138">
        <v>77629</v>
      </c>
      <c r="D86" s="138">
        <v>7172</v>
      </c>
      <c r="E86" s="138">
        <v>-8120</v>
      </c>
      <c r="F86" s="138">
        <v>76681</v>
      </c>
    </row>
    <row r="87" spans="1:6" ht="21.75" customHeight="1" x14ac:dyDescent="0.55000000000000004">
      <c r="A87" s="137" t="s">
        <v>342</v>
      </c>
      <c r="B87" s="137" t="s">
        <v>343</v>
      </c>
      <c r="C87" s="138">
        <v>58630.400000000001</v>
      </c>
      <c r="D87" s="138">
        <v>13201.12</v>
      </c>
      <c r="E87" s="138">
        <v>0</v>
      </c>
      <c r="F87" s="138">
        <v>71831.520000000004</v>
      </c>
    </row>
    <row r="88" spans="1:6" ht="21.75" customHeight="1" x14ac:dyDescent="0.55000000000000004">
      <c r="A88" s="137" t="s">
        <v>344</v>
      </c>
      <c r="B88" s="137" t="s">
        <v>345</v>
      </c>
      <c r="C88" s="138">
        <v>39885.69</v>
      </c>
      <c r="D88" s="138">
        <v>7010</v>
      </c>
      <c r="E88" s="138">
        <v>0</v>
      </c>
      <c r="F88" s="138">
        <v>46895.69</v>
      </c>
    </row>
    <row r="89" spans="1:6" ht="21.75" customHeight="1" x14ac:dyDescent="0.55000000000000004">
      <c r="A89" s="137" t="s">
        <v>274</v>
      </c>
      <c r="B89" s="137" t="s">
        <v>275</v>
      </c>
      <c r="C89" s="138">
        <v>498149.75</v>
      </c>
      <c r="D89" s="138">
        <v>94460</v>
      </c>
      <c r="E89" s="138">
        <v>-500</v>
      </c>
      <c r="F89" s="138">
        <v>592109.75</v>
      </c>
    </row>
    <row r="90" spans="1:6" ht="21.75" customHeight="1" x14ac:dyDescent="0.55000000000000004">
      <c r="A90" s="137" t="s">
        <v>346</v>
      </c>
      <c r="B90" s="137" t="s">
        <v>347</v>
      </c>
      <c r="C90" s="138">
        <v>30150</v>
      </c>
      <c r="D90" s="138">
        <v>30</v>
      </c>
      <c r="E90" s="138">
        <v>0</v>
      </c>
      <c r="F90" s="138">
        <v>30180</v>
      </c>
    </row>
    <row r="91" spans="1:6" ht="21.75" customHeight="1" x14ac:dyDescent="0.55000000000000004">
      <c r="A91" s="137" t="s">
        <v>375</v>
      </c>
      <c r="B91" s="137" t="s">
        <v>376</v>
      </c>
      <c r="C91" s="138">
        <v>345</v>
      </c>
      <c r="D91" s="138">
        <v>0</v>
      </c>
      <c r="E91" s="138">
        <v>0</v>
      </c>
      <c r="F91" s="138">
        <v>345</v>
      </c>
    </row>
    <row r="92" spans="1:6" ht="21.75" customHeight="1" x14ac:dyDescent="0.55000000000000004">
      <c r="A92" s="137" t="s">
        <v>276</v>
      </c>
      <c r="B92" s="137" t="s">
        <v>277</v>
      </c>
      <c r="C92" s="138">
        <v>97197.99</v>
      </c>
      <c r="D92" s="138">
        <v>26518.93</v>
      </c>
      <c r="E92" s="138">
        <v>0</v>
      </c>
      <c r="F92" s="138">
        <v>123716.92</v>
      </c>
    </row>
    <row r="93" spans="1:6" ht="21.75" customHeight="1" x14ac:dyDescent="0.55000000000000004">
      <c r="A93" s="137" t="s">
        <v>278</v>
      </c>
      <c r="B93" s="137" t="s">
        <v>279</v>
      </c>
      <c r="C93" s="138">
        <v>6197.55</v>
      </c>
      <c r="D93" s="138">
        <v>1112.8</v>
      </c>
      <c r="E93" s="138">
        <v>0</v>
      </c>
      <c r="F93" s="138">
        <v>7310.35</v>
      </c>
    </row>
    <row r="94" spans="1:6" ht="21.75" customHeight="1" x14ac:dyDescent="0.55000000000000004">
      <c r="A94" s="137" t="s">
        <v>280</v>
      </c>
      <c r="B94" s="137" t="s">
        <v>281</v>
      </c>
      <c r="C94" s="138">
        <v>8176.46</v>
      </c>
      <c r="D94" s="138">
        <v>0</v>
      </c>
      <c r="E94" s="138">
        <v>0</v>
      </c>
      <c r="F94" s="138">
        <v>8176.46</v>
      </c>
    </row>
    <row r="95" spans="1:6" ht="21.75" customHeight="1" x14ac:dyDescent="0.55000000000000004">
      <c r="A95" s="137" t="s">
        <v>282</v>
      </c>
      <c r="B95" s="137" t="s">
        <v>283</v>
      </c>
      <c r="C95" s="138">
        <v>12840</v>
      </c>
      <c r="D95" s="138">
        <v>2568</v>
      </c>
      <c r="E95" s="138">
        <v>0</v>
      </c>
      <c r="F95" s="138">
        <v>15408</v>
      </c>
    </row>
    <row r="96" spans="1:6" ht="21.75" customHeight="1" x14ac:dyDescent="0.55000000000000004">
      <c r="A96" s="137" t="s">
        <v>284</v>
      </c>
      <c r="B96" s="137" t="s">
        <v>285</v>
      </c>
      <c r="C96" s="138">
        <v>23035</v>
      </c>
      <c r="D96" s="138">
        <v>0</v>
      </c>
      <c r="E96" s="138">
        <v>0</v>
      </c>
      <c r="F96" s="138">
        <v>23035</v>
      </c>
    </row>
    <row r="97" spans="1:6" ht="21.75" customHeight="1" x14ac:dyDescent="0.55000000000000004">
      <c r="A97" s="137" t="s">
        <v>348</v>
      </c>
      <c r="B97" s="137" t="s">
        <v>349</v>
      </c>
      <c r="C97" s="138">
        <v>47357</v>
      </c>
      <c r="D97" s="138">
        <v>0</v>
      </c>
      <c r="E97" s="138">
        <v>0</v>
      </c>
      <c r="F97" s="138">
        <v>47357</v>
      </c>
    </row>
    <row r="98" spans="1:6" ht="21.75" customHeight="1" x14ac:dyDescent="0.55000000000000004">
      <c r="A98" s="137" t="s">
        <v>350</v>
      </c>
      <c r="B98" s="137" t="s">
        <v>351</v>
      </c>
      <c r="C98" s="138">
        <v>0</v>
      </c>
      <c r="D98" s="138">
        <v>0</v>
      </c>
      <c r="E98" s="138">
        <v>0</v>
      </c>
      <c r="F98" s="138">
        <v>0</v>
      </c>
    </row>
    <row r="99" spans="1:6" ht="21.75" customHeight="1" x14ac:dyDescent="0.55000000000000004">
      <c r="A99" s="137" t="s">
        <v>352</v>
      </c>
      <c r="B99" s="137" t="s">
        <v>353</v>
      </c>
      <c r="C99" s="138">
        <v>20000</v>
      </c>
      <c r="D99" s="138">
        <v>4000</v>
      </c>
      <c r="E99" s="138">
        <v>0</v>
      </c>
      <c r="F99" s="138">
        <v>24000</v>
      </c>
    </row>
    <row r="100" spans="1:6" ht="21.75" customHeight="1" x14ac:dyDescent="0.55000000000000004">
      <c r="A100" s="137" t="s">
        <v>354</v>
      </c>
      <c r="B100" s="137" t="s">
        <v>355</v>
      </c>
      <c r="C100" s="138">
        <v>2500</v>
      </c>
      <c r="D100" s="138">
        <v>1000</v>
      </c>
      <c r="E100" s="138">
        <v>0</v>
      </c>
      <c r="F100" s="138">
        <v>3500</v>
      </c>
    </row>
    <row r="101" spans="1:6" ht="21.75" customHeight="1" x14ac:dyDescent="0.55000000000000004">
      <c r="A101" s="137" t="s">
        <v>286</v>
      </c>
      <c r="B101" s="137" t="s">
        <v>287</v>
      </c>
      <c r="C101" s="138">
        <v>141133.49</v>
      </c>
      <c r="D101" s="138">
        <v>23263.759999999998</v>
      </c>
      <c r="E101" s="138">
        <v>0</v>
      </c>
      <c r="F101" s="138">
        <v>164397.25</v>
      </c>
    </row>
    <row r="102" spans="1:6" ht="21.75" customHeight="1" x14ac:dyDescent="0.55000000000000004">
      <c r="A102" s="137" t="s">
        <v>288</v>
      </c>
      <c r="B102" s="137" t="s">
        <v>289</v>
      </c>
      <c r="C102" s="138">
        <v>40900.57</v>
      </c>
      <c r="D102" s="138">
        <v>7648.22</v>
      </c>
      <c r="E102" s="138">
        <v>0</v>
      </c>
      <c r="F102" s="138">
        <v>48548.79</v>
      </c>
    </row>
    <row r="103" spans="1:6" ht="21.75" customHeight="1" x14ac:dyDescent="0.55000000000000004">
      <c r="A103" s="137" t="s">
        <v>290</v>
      </c>
      <c r="B103" s="137" t="s">
        <v>291</v>
      </c>
      <c r="C103" s="138">
        <v>108850.07</v>
      </c>
      <c r="D103" s="138">
        <v>18548.46</v>
      </c>
      <c r="E103" s="138">
        <v>0</v>
      </c>
      <c r="F103" s="138">
        <v>127398.53</v>
      </c>
    </row>
    <row r="104" spans="1:6" ht="21.75" customHeight="1" x14ac:dyDescent="0.55000000000000004">
      <c r="A104" s="137" t="s">
        <v>292</v>
      </c>
      <c r="B104" s="137" t="s">
        <v>293</v>
      </c>
      <c r="C104" s="138">
        <v>29081.86</v>
      </c>
      <c r="D104" s="138">
        <v>4804.33</v>
      </c>
      <c r="E104" s="138">
        <v>0</v>
      </c>
      <c r="F104" s="138">
        <v>33886.19</v>
      </c>
    </row>
    <row r="105" spans="1:6" ht="21.75" customHeight="1" x14ac:dyDescent="0.55000000000000004">
      <c r="A105" s="137" t="s">
        <v>294</v>
      </c>
      <c r="B105" s="137" t="s">
        <v>295</v>
      </c>
      <c r="C105" s="138">
        <v>208697.46</v>
      </c>
      <c r="D105" s="138">
        <v>34400.69</v>
      </c>
      <c r="E105" s="138">
        <v>0</v>
      </c>
      <c r="F105" s="138">
        <v>243098.15</v>
      </c>
    </row>
    <row r="106" spans="1:6" ht="21.75" customHeight="1" x14ac:dyDescent="0.55000000000000004">
      <c r="A106" s="137" t="s">
        <v>296</v>
      </c>
      <c r="B106" s="137" t="s">
        <v>297</v>
      </c>
      <c r="C106" s="138">
        <v>44462.18</v>
      </c>
      <c r="D106" s="138">
        <v>7328.93</v>
      </c>
      <c r="E106" s="138">
        <v>0</v>
      </c>
      <c r="F106" s="138">
        <v>51791.11</v>
      </c>
    </row>
    <row r="107" spans="1:6" ht="21.75" customHeight="1" x14ac:dyDescent="0.55000000000000004">
      <c r="A107" s="137" t="s">
        <v>298</v>
      </c>
      <c r="B107" s="137" t="s">
        <v>299</v>
      </c>
      <c r="C107" s="138">
        <v>4041.57</v>
      </c>
      <c r="D107" s="138">
        <v>567.07000000000005</v>
      </c>
      <c r="E107" s="138">
        <v>0</v>
      </c>
      <c r="F107" s="138">
        <v>4608.6400000000003</v>
      </c>
    </row>
    <row r="108" spans="1:6" ht="21.75" customHeight="1" x14ac:dyDescent="0.55000000000000004">
      <c r="A108" s="137" t="s">
        <v>377</v>
      </c>
      <c r="B108" s="137" t="s">
        <v>378</v>
      </c>
      <c r="C108" s="138">
        <v>2754.1</v>
      </c>
      <c r="D108" s="138">
        <v>688.52</v>
      </c>
      <c r="E108" s="138">
        <v>0</v>
      </c>
      <c r="F108" s="138">
        <v>3442.62</v>
      </c>
    </row>
    <row r="109" spans="1:6" ht="21.75" customHeight="1" x14ac:dyDescent="0.55000000000000004">
      <c r="A109" s="137" t="s">
        <v>300</v>
      </c>
      <c r="B109" s="137" t="s">
        <v>301</v>
      </c>
      <c r="C109" s="138">
        <v>249.32</v>
      </c>
      <c r="D109" s="138">
        <v>41.09</v>
      </c>
      <c r="E109" s="138">
        <v>0</v>
      </c>
      <c r="F109" s="138">
        <v>290.41000000000003</v>
      </c>
    </row>
    <row r="110" spans="1:6" ht="21.75" customHeight="1" x14ac:dyDescent="0.55000000000000004">
      <c r="A110" s="137" t="s">
        <v>302</v>
      </c>
      <c r="B110" s="137" t="s">
        <v>303</v>
      </c>
      <c r="C110" s="138">
        <v>72002.14</v>
      </c>
      <c r="D110" s="138">
        <v>5757.68</v>
      </c>
      <c r="E110" s="138">
        <v>0</v>
      </c>
      <c r="F110" s="138">
        <v>77759.820000000007</v>
      </c>
    </row>
    <row r="111" spans="1:6" ht="21.75" customHeight="1" x14ac:dyDescent="0.55000000000000004">
      <c r="A111" s="137" t="s">
        <v>392</v>
      </c>
      <c r="B111" s="137" t="s">
        <v>393</v>
      </c>
      <c r="C111" s="138">
        <v>2400</v>
      </c>
      <c r="D111" s="138">
        <v>910</v>
      </c>
      <c r="E111" s="138">
        <v>0</v>
      </c>
      <c r="F111" s="138">
        <v>3310</v>
      </c>
    </row>
    <row r="112" spans="1:6" ht="21.75" customHeight="1" x14ac:dyDescent="0.55000000000000004">
      <c r="A112" s="137" t="s">
        <v>304</v>
      </c>
      <c r="B112" s="137" t="s">
        <v>305</v>
      </c>
      <c r="C112" s="138">
        <v>1526248.43</v>
      </c>
      <c r="D112" s="138">
        <v>304592.73</v>
      </c>
      <c r="E112" s="138">
        <v>0</v>
      </c>
      <c r="F112" s="138">
        <v>1830841.16</v>
      </c>
    </row>
    <row r="113" spans="1:6" x14ac:dyDescent="0.55000000000000004">
      <c r="A113" s="137" t="s">
        <v>306</v>
      </c>
      <c r="B113" s="137" t="s">
        <v>307</v>
      </c>
      <c r="C113" s="138">
        <v>13875.55</v>
      </c>
      <c r="D113" s="138">
        <v>7</v>
      </c>
      <c r="E113" s="138">
        <v>0</v>
      </c>
      <c r="F113" s="138">
        <v>13882.55</v>
      </c>
    </row>
    <row r="114" spans="1:6" s="58" customFormat="1" ht="21.75" x14ac:dyDescent="0.5">
      <c r="A114" s="137" t="s">
        <v>308</v>
      </c>
      <c r="B114" s="137" t="s">
        <v>309</v>
      </c>
      <c r="C114" s="138">
        <v>3447432.68</v>
      </c>
      <c r="D114" s="138">
        <v>46526.5</v>
      </c>
      <c r="E114" s="138">
        <v>0</v>
      </c>
      <c r="F114" s="138">
        <v>3493959.18</v>
      </c>
    </row>
    <row r="115" spans="1:6" s="58" customFormat="1" ht="21.75" x14ac:dyDescent="0.5">
      <c r="A115" s="139" t="s">
        <v>379</v>
      </c>
      <c r="B115" s="139" t="s">
        <v>380</v>
      </c>
      <c r="C115" s="140">
        <v>0</v>
      </c>
      <c r="D115" s="140">
        <v>0</v>
      </c>
      <c r="E115" s="140">
        <v>0</v>
      </c>
      <c r="F115" s="140">
        <v>0</v>
      </c>
    </row>
    <row r="116" spans="1:6" s="58" customFormat="1" ht="22.5" thickBot="1" x14ac:dyDescent="0.55000000000000004">
      <c r="A116" s="141" t="s">
        <v>310</v>
      </c>
      <c r="B116" s="142"/>
      <c r="C116" s="143">
        <v>0</v>
      </c>
      <c r="D116" s="143">
        <v>3335209.44</v>
      </c>
      <c r="E116" s="143">
        <v>-3335209.44</v>
      </c>
      <c r="F116" s="144">
        <v>0</v>
      </c>
    </row>
    <row r="117" spans="1:6" s="58" customFormat="1" ht="22.5" customHeight="1" thickTop="1" x14ac:dyDescent="0.5">
      <c r="A117" s="118"/>
      <c r="B117" s="118"/>
      <c r="C117" s="131"/>
      <c r="D117" s="131"/>
      <c r="E117" s="131"/>
      <c r="F117" s="131"/>
    </row>
    <row r="118" spans="1:6" s="58" customFormat="1" x14ac:dyDescent="0.2">
      <c r="A118" s="81"/>
      <c r="B118" s="81"/>
      <c r="C118" s="145" t="s">
        <v>143</v>
      </c>
      <c r="D118" s="145"/>
      <c r="E118" s="145"/>
      <c r="F118" s="110"/>
    </row>
    <row r="119" spans="1:6" s="58" customFormat="1" ht="21.75" customHeight="1" x14ac:dyDescent="0.2">
      <c r="A119" s="81"/>
      <c r="B119" s="81"/>
      <c r="C119" s="111"/>
      <c r="D119" s="111"/>
      <c r="E119" s="111"/>
      <c r="F119" s="110"/>
    </row>
    <row r="120" spans="1:6" s="58" customFormat="1" x14ac:dyDescent="0.2">
      <c r="C120" s="145" t="s">
        <v>137</v>
      </c>
      <c r="D120" s="145"/>
      <c r="E120" s="145"/>
      <c r="F120" s="110"/>
    </row>
    <row r="121" spans="1:6" s="58" customFormat="1" x14ac:dyDescent="0.2">
      <c r="C121" s="145" t="s">
        <v>7</v>
      </c>
      <c r="D121" s="145"/>
      <c r="E121" s="145"/>
      <c r="F121" s="110"/>
    </row>
  </sheetData>
  <mergeCells count="7">
    <mergeCell ref="C121:E121"/>
    <mergeCell ref="C120:E120"/>
    <mergeCell ref="A1:F1"/>
    <mergeCell ref="A2:F2"/>
    <mergeCell ref="A3:F3"/>
    <mergeCell ref="A4:F4"/>
    <mergeCell ref="C118:E118"/>
  </mergeCells>
  <pageMargins left="0.51181102362204722" right="0.39370078740157483" top="0.55118110236220474" bottom="0.55118110236220474" header="0.31496062992125984" footer="0.31496062992125984"/>
  <pageSetup paperSize="9" scale="85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F36"/>
  <sheetViews>
    <sheetView workbookViewId="0">
      <selection activeCell="G11" sqref="G11"/>
    </sheetView>
  </sheetViews>
  <sheetFormatPr defaultRowHeight="14.25" x14ac:dyDescent="0.2"/>
  <cols>
    <col min="1" max="1" width="14" customWidth="1"/>
    <col min="2" max="2" width="17.25" customWidth="1"/>
    <col min="3" max="3" width="44.75" customWidth="1"/>
    <col min="4" max="4" width="19.625" customWidth="1"/>
    <col min="5" max="5" width="9.75" bestFit="1" customWidth="1"/>
    <col min="257" max="257" width="14" customWidth="1"/>
    <col min="258" max="258" width="17.25" customWidth="1"/>
    <col min="259" max="259" width="44.75" customWidth="1"/>
    <col min="260" max="260" width="19.625" customWidth="1"/>
    <col min="261" max="261" width="9.75" bestFit="1" customWidth="1"/>
    <col min="513" max="513" width="14" customWidth="1"/>
    <col min="514" max="514" width="17.25" customWidth="1"/>
    <col min="515" max="515" width="44.75" customWidth="1"/>
    <col min="516" max="516" width="19.625" customWidth="1"/>
    <col min="517" max="517" width="9.75" bestFit="1" customWidth="1"/>
    <col min="769" max="769" width="14" customWidth="1"/>
    <col min="770" max="770" width="17.25" customWidth="1"/>
    <col min="771" max="771" width="44.75" customWidth="1"/>
    <col min="772" max="772" width="19.625" customWidth="1"/>
    <col min="773" max="773" width="9.75" bestFit="1" customWidth="1"/>
    <col min="1025" max="1025" width="14" customWidth="1"/>
    <col min="1026" max="1026" width="17.25" customWidth="1"/>
    <col min="1027" max="1027" width="44.75" customWidth="1"/>
    <col min="1028" max="1028" width="19.625" customWidth="1"/>
    <col min="1029" max="1029" width="9.75" bestFit="1" customWidth="1"/>
    <col min="1281" max="1281" width="14" customWidth="1"/>
    <col min="1282" max="1282" width="17.25" customWidth="1"/>
    <col min="1283" max="1283" width="44.75" customWidth="1"/>
    <col min="1284" max="1284" width="19.625" customWidth="1"/>
    <col min="1285" max="1285" width="9.75" bestFit="1" customWidth="1"/>
    <col min="1537" max="1537" width="14" customWidth="1"/>
    <col min="1538" max="1538" width="17.25" customWidth="1"/>
    <col min="1539" max="1539" width="44.75" customWidth="1"/>
    <col min="1540" max="1540" width="19.625" customWidth="1"/>
    <col min="1541" max="1541" width="9.75" bestFit="1" customWidth="1"/>
    <col min="1793" max="1793" width="14" customWidth="1"/>
    <col min="1794" max="1794" width="17.25" customWidth="1"/>
    <col min="1795" max="1795" width="44.75" customWidth="1"/>
    <col min="1796" max="1796" width="19.625" customWidth="1"/>
    <col min="1797" max="1797" width="9.75" bestFit="1" customWidth="1"/>
    <col min="2049" max="2049" width="14" customWidth="1"/>
    <col min="2050" max="2050" width="17.25" customWidth="1"/>
    <col min="2051" max="2051" width="44.75" customWidth="1"/>
    <col min="2052" max="2052" width="19.625" customWidth="1"/>
    <col min="2053" max="2053" width="9.75" bestFit="1" customWidth="1"/>
    <col min="2305" max="2305" width="14" customWidth="1"/>
    <col min="2306" max="2306" width="17.25" customWidth="1"/>
    <col min="2307" max="2307" width="44.75" customWidth="1"/>
    <col min="2308" max="2308" width="19.625" customWidth="1"/>
    <col min="2309" max="2309" width="9.75" bestFit="1" customWidth="1"/>
    <col min="2561" max="2561" width="14" customWidth="1"/>
    <col min="2562" max="2562" width="17.25" customWidth="1"/>
    <col min="2563" max="2563" width="44.75" customWidth="1"/>
    <col min="2564" max="2564" width="19.625" customWidth="1"/>
    <col min="2565" max="2565" width="9.75" bestFit="1" customWidth="1"/>
    <col min="2817" max="2817" width="14" customWidth="1"/>
    <col min="2818" max="2818" width="17.25" customWidth="1"/>
    <col min="2819" max="2819" width="44.75" customWidth="1"/>
    <col min="2820" max="2820" width="19.625" customWidth="1"/>
    <col min="2821" max="2821" width="9.75" bestFit="1" customWidth="1"/>
    <col min="3073" max="3073" width="14" customWidth="1"/>
    <col min="3074" max="3074" width="17.25" customWidth="1"/>
    <col min="3075" max="3075" width="44.75" customWidth="1"/>
    <col min="3076" max="3076" width="19.625" customWidth="1"/>
    <col min="3077" max="3077" width="9.75" bestFit="1" customWidth="1"/>
    <col min="3329" max="3329" width="14" customWidth="1"/>
    <col min="3330" max="3330" width="17.25" customWidth="1"/>
    <col min="3331" max="3331" width="44.75" customWidth="1"/>
    <col min="3332" max="3332" width="19.625" customWidth="1"/>
    <col min="3333" max="3333" width="9.75" bestFit="1" customWidth="1"/>
    <col min="3585" max="3585" width="14" customWidth="1"/>
    <col min="3586" max="3586" width="17.25" customWidth="1"/>
    <col min="3587" max="3587" width="44.75" customWidth="1"/>
    <col min="3588" max="3588" width="19.625" customWidth="1"/>
    <col min="3589" max="3589" width="9.75" bestFit="1" customWidth="1"/>
    <col min="3841" max="3841" width="14" customWidth="1"/>
    <col min="3842" max="3842" width="17.25" customWidth="1"/>
    <col min="3843" max="3843" width="44.75" customWidth="1"/>
    <col min="3844" max="3844" width="19.625" customWidth="1"/>
    <col min="3845" max="3845" width="9.75" bestFit="1" customWidth="1"/>
    <col min="4097" max="4097" width="14" customWidth="1"/>
    <col min="4098" max="4098" width="17.25" customWidth="1"/>
    <col min="4099" max="4099" width="44.75" customWidth="1"/>
    <col min="4100" max="4100" width="19.625" customWidth="1"/>
    <col min="4101" max="4101" width="9.75" bestFit="1" customWidth="1"/>
    <col min="4353" max="4353" width="14" customWidth="1"/>
    <col min="4354" max="4354" width="17.25" customWidth="1"/>
    <col min="4355" max="4355" width="44.75" customWidth="1"/>
    <col min="4356" max="4356" width="19.625" customWidth="1"/>
    <col min="4357" max="4357" width="9.75" bestFit="1" customWidth="1"/>
    <col min="4609" max="4609" width="14" customWidth="1"/>
    <col min="4610" max="4610" width="17.25" customWidth="1"/>
    <col min="4611" max="4611" width="44.75" customWidth="1"/>
    <col min="4612" max="4612" width="19.625" customWidth="1"/>
    <col min="4613" max="4613" width="9.75" bestFit="1" customWidth="1"/>
    <col min="4865" max="4865" width="14" customWidth="1"/>
    <col min="4866" max="4866" width="17.25" customWidth="1"/>
    <col min="4867" max="4867" width="44.75" customWidth="1"/>
    <col min="4868" max="4868" width="19.625" customWidth="1"/>
    <col min="4869" max="4869" width="9.75" bestFit="1" customWidth="1"/>
    <col min="5121" max="5121" width="14" customWidth="1"/>
    <col min="5122" max="5122" width="17.25" customWidth="1"/>
    <col min="5123" max="5123" width="44.75" customWidth="1"/>
    <col min="5124" max="5124" width="19.625" customWidth="1"/>
    <col min="5125" max="5125" width="9.75" bestFit="1" customWidth="1"/>
    <col min="5377" max="5377" width="14" customWidth="1"/>
    <col min="5378" max="5378" width="17.25" customWidth="1"/>
    <col min="5379" max="5379" width="44.75" customWidth="1"/>
    <col min="5380" max="5380" width="19.625" customWidth="1"/>
    <col min="5381" max="5381" width="9.75" bestFit="1" customWidth="1"/>
    <col min="5633" max="5633" width="14" customWidth="1"/>
    <col min="5634" max="5634" width="17.25" customWidth="1"/>
    <col min="5635" max="5635" width="44.75" customWidth="1"/>
    <col min="5636" max="5636" width="19.625" customWidth="1"/>
    <col min="5637" max="5637" width="9.75" bestFit="1" customWidth="1"/>
    <col min="5889" max="5889" width="14" customWidth="1"/>
    <col min="5890" max="5890" width="17.25" customWidth="1"/>
    <col min="5891" max="5891" width="44.75" customWidth="1"/>
    <col min="5892" max="5892" width="19.625" customWidth="1"/>
    <col min="5893" max="5893" width="9.75" bestFit="1" customWidth="1"/>
    <col min="6145" max="6145" width="14" customWidth="1"/>
    <col min="6146" max="6146" width="17.25" customWidth="1"/>
    <col min="6147" max="6147" width="44.75" customWidth="1"/>
    <col min="6148" max="6148" width="19.625" customWidth="1"/>
    <col min="6149" max="6149" width="9.75" bestFit="1" customWidth="1"/>
    <col min="6401" max="6401" width="14" customWidth="1"/>
    <col min="6402" max="6402" width="17.25" customWidth="1"/>
    <col min="6403" max="6403" width="44.75" customWidth="1"/>
    <col min="6404" max="6404" width="19.625" customWidth="1"/>
    <col min="6405" max="6405" width="9.75" bestFit="1" customWidth="1"/>
    <col min="6657" max="6657" width="14" customWidth="1"/>
    <col min="6658" max="6658" width="17.25" customWidth="1"/>
    <col min="6659" max="6659" width="44.75" customWidth="1"/>
    <col min="6660" max="6660" width="19.625" customWidth="1"/>
    <col min="6661" max="6661" width="9.75" bestFit="1" customWidth="1"/>
    <col min="6913" max="6913" width="14" customWidth="1"/>
    <col min="6914" max="6914" width="17.25" customWidth="1"/>
    <col min="6915" max="6915" width="44.75" customWidth="1"/>
    <col min="6916" max="6916" width="19.625" customWidth="1"/>
    <col min="6917" max="6917" width="9.75" bestFit="1" customWidth="1"/>
    <col min="7169" max="7169" width="14" customWidth="1"/>
    <col min="7170" max="7170" width="17.25" customWidth="1"/>
    <col min="7171" max="7171" width="44.75" customWidth="1"/>
    <col min="7172" max="7172" width="19.625" customWidth="1"/>
    <col min="7173" max="7173" width="9.75" bestFit="1" customWidth="1"/>
    <col min="7425" max="7425" width="14" customWidth="1"/>
    <col min="7426" max="7426" width="17.25" customWidth="1"/>
    <col min="7427" max="7427" width="44.75" customWidth="1"/>
    <col min="7428" max="7428" width="19.625" customWidth="1"/>
    <col min="7429" max="7429" width="9.75" bestFit="1" customWidth="1"/>
    <col min="7681" max="7681" width="14" customWidth="1"/>
    <col min="7682" max="7682" width="17.25" customWidth="1"/>
    <col min="7683" max="7683" width="44.75" customWidth="1"/>
    <col min="7684" max="7684" width="19.625" customWidth="1"/>
    <col min="7685" max="7685" width="9.75" bestFit="1" customWidth="1"/>
    <col min="7937" max="7937" width="14" customWidth="1"/>
    <col min="7938" max="7938" width="17.25" customWidth="1"/>
    <col min="7939" max="7939" width="44.75" customWidth="1"/>
    <col min="7940" max="7940" width="19.625" customWidth="1"/>
    <col min="7941" max="7941" width="9.75" bestFit="1" customWidth="1"/>
    <col min="8193" max="8193" width="14" customWidth="1"/>
    <col min="8194" max="8194" width="17.25" customWidth="1"/>
    <col min="8195" max="8195" width="44.75" customWidth="1"/>
    <col min="8196" max="8196" width="19.625" customWidth="1"/>
    <col min="8197" max="8197" width="9.75" bestFit="1" customWidth="1"/>
    <col min="8449" max="8449" width="14" customWidth="1"/>
    <col min="8450" max="8450" width="17.25" customWidth="1"/>
    <col min="8451" max="8451" width="44.75" customWidth="1"/>
    <col min="8452" max="8452" width="19.625" customWidth="1"/>
    <col min="8453" max="8453" width="9.75" bestFit="1" customWidth="1"/>
    <col min="8705" max="8705" width="14" customWidth="1"/>
    <col min="8706" max="8706" width="17.25" customWidth="1"/>
    <col min="8707" max="8707" width="44.75" customWidth="1"/>
    <col min="8708" max="8708" width="19.625" customWidth="1"/>
    <col min="8709" max="8709" width="9.75" bestFit="1" customWidth="1"/>
    <col min="8961" max="8961" width="14" customWidth="1"/>
    <col min="8962" max="8962" width="17.25" customWidth="1"/>
    <col min="8963" max="8963" width="44.75" customWidth="1"/>
    <col min="8964" max="8964" width="19.625" customWidth="1"/>
    <col min="8965" max="8965" width="9.75" bestFit="1" customWidth="1"/>
    <col min="9217" max="9217" width="14" customWidth="1"/>
    <col min="9218" max="9218" width="17.25" customWidth="1"/>
    <col min="9219" max="9219" width="44.75" customWidth="1"/>
    <col min="9220" max="9220" width="19.625" customWidth="1"/>
    <col min="9221" max="9221" width="9.75" bestFit="1" customWidth="1"/>
    <col min="9473" max="9473" width="14" customWidth="1"/>
    <col min="9474" max="9474" width="17.25" customWidth="1"/>
    <col min="9475" max="9475" width="44.75" customWidth="1"/>
    <col min="9476" max="9476" width="19.625" customWidth="1"/>
    <col min="9477" max="9477" width="9.75" bestFit="1" customWidth="1"/>
    <col min="9729" max="9729" width="14" customWidth="1"/>
    <col min="9730" max="9730" width="17.25" customWidth="1"/>
    <col min="9731" max="9731" width="44.75" customWidth="1"/>
    <col min="9732" max="9732" width="19.625" customWidth="1"/>
    <col min="9733" max="9733" width="9.75" bestFit="1" customWidth="1"/>
    <col min="9985" max="9985" width="14" customWidth="1"/>
    <col min="9986" max="9986" width="17.25" customWidth="1"/>
    <col min="9987" max="9987" width="44.75" customWidth="1"/>
    <col min="9988" max="9988" width="19.625" customWidth="1"/>
    <col min="9989" max="9989" width="9.75" bestFit="1" customWidth="1"/>
    <col min="10241" max="10241" width="14" customWidth="1"/>
    <col min="10242" max="10242" width="17.25" customWidth="1"/>
    <col min="10243" max="10243" width="44.75" customWidth="1"/>
    <col min="10244" max="10244" width="19.625" customWidth="1"/>
    <col min="10245" max="10245" width="9.75" bestFit="1" customWidth="1"/>
    <col min="10497" max="10497" width="14" customWidth="1"/>
    <col min="10498" max="10498" width="17.25" customWidth="1"/>
    <col min="10499" max="10499" width="44.75" customWidth="1"/>
    <col min="10500" max="10500" width="19.625" customWidth="1"/>
    <col min="10501" max="10501" width="9.75" bestFit="1" customWidth="1"/>
    <col min="10753" max="10753" width="14" customWidth="1"/>
    <col min="10754" max="10754" width="17.25" customWidth="1"/>
    <col min="10755" max="10755" width="44.75" customWidth="1"/>
    <col min="10756" max="10756" width="19.625" customWidth="1"/>
    <col min="10757" max="10757" width="9.75" bestFit="1" customWidth="1"/>
    <col min="11009" max="11009" width="14" customWidth="1"/>
    <col min="11010" max="11010" width="17.25" customWidth="1"/>
    <col min="11011" max="11011" width="44.75" customWidth="1"/>
    <col min="11012" max="11012" width="19.625" customWidth="1"/>
    <col min="11013" max="11013" width="9.75" bestFit="1" customWidth="1"/>
    <col min="11265" max="11265" width="14" customWidth="1"/>
    <col min="11266" max="11266" width="17.25" customWidth="1"/>
    <col min="11267" max="11267" width="44.75" customWidth="1"/>
    <col min="11268" max="11268" width="19.625" customWidth="1"/>
    <col min="11269" max="11269" width="9.75" bestFit="1" customWidth="1"/>
    <col min="11521" max="11521" width="14" customWidth="1"/>
    <col min="11522" max="11522" width="17.25" customWidth="1"/>
    <col min="11523" max="11523" width="44.75" customWidth="1"/>
    <col min="11524" max="11524" width="19.625" customWidth="1"/>
    <col min="11525" max="11525" width="9.75" bestFit="1" customWidth="1"/>
    <col min="11777" max="11777" width="14" customWidth="1"/>
    <col min="11778" max="11778" width="17.25" customWidth="1"/>
    <col min="11779" max="11779" width="44.75" customWidth="1"/>
    <col min="11780" max="11780" width="19.625" customWidth="1"/>
    <col min="11781" max="11781" width="9.75" bestFit="1" customWidth="1"/>
    <col min="12033" max="12033" width="14" customWidth="1"/>
    <col min="12034" max="12034" width="17.25" customWidth="1"/>
    <col min="12035" max="12035" width="44.75" customWidth="1"/>
    <col min="12036" max="12036" width="19.625" customWidth="1"/>
    <col min="12037" max="12037" width="9.75" bestFit="1" customWidth="1"/>
    <col min="12289" max="12289" width="14" customWidth="1"/>
    <col min="12290" max="12290" width="17.25" customWidth="1"/>
    <col min="12291" max="12291" width="44.75" customWidth="1"/>
    <col min="12292" max="12292" width="19.625" customWidth="1"/>
    <col min="12293" max="12293" width="9.75" bestFit="1" customWidth="1"/>
    <col min="12545" max="12545" width="14" customWidth="1"/>
    <col min="12546" max="12546" width="17.25" customWidth="1"/>
    <col min="12547" max="12547" width="44.75" customWidth="1"/>
    <col min="12548" max="12548" width="19.625" customWidth="1"/>
    <col min="12549" max="12549" width="9.75" bestFit="1" customWidth="1"/>
    <col min="12801" max="12801" width="14" customWidth="1"/>
    <col min="12802" max="12802" width="17.25" customWidth="1"/>
    <col min="12803" max="12803" width="44.75" customWidth="1"/>
    <col min="12804" max="12804" width="19.625" customWidth="1"/>
    <col min="12805" max="12805" width="9.75" bestFit="1" customWidth="1"/>
    <col min="13057" max="13057" width="14" customWidth="1"/>
    <col min="13058" max="13058" width="17.25" customWidth="1"/>
    <col min="13059" max="13059" width="44.75" customWidth="1"/>
    <col min="13060" max="13060" width="19.625" customWidth="1"/>
    <col min="13061" max="13061" width="9.75" bestFit="1" customWidth="1"/>
    <col min="13313" max="13313" width="14" customWidth="1"/>
    <col min="13314" max="13314" width="17.25" customWidth="1"/>
    <col min="13315" max="13315" width="44.75" customWidth="1"/>
    <col min="13316" max="13316" width="19.625" customWidth="1"/>
    <col min="13317" max="13317" width="9.75" bestFit="1" customWidth="1"/>
    <col min="13569" max="13569" width="14" customWidth="1"/>
    <col min="13570" max="13570" width="17.25" customWidth="1"/>
    <col min="13571" max="13571" width="44.75" customWidth="1"/>
    <col min="13572" max="13572" width="19.625" customWidth="1"/>
    <col min="13573" max="13573" width="9.75" bestFit="1" customWidth="1"/>
    <col min="13825" max="13825" width="14" customWidth="1"/>
    <col min="13826" max="13826" width="17.25" customWidth="1"/>
    <col min="13827" max="13827" width="44.75" customWidth="1"/>
    <col min="13828" max="13828" width="19.625" customWidth="1"/>
    <col min="13829" max="13829" width="9.75" bestFit="1" customWidth="1"/>
    <col min="14081" max="14081" width="14" customWidth="1"/>
    <col min="14082" max="14082" width="17.25" customWidth="1"/>
    <col min="14083" max="14083" width="44.75" customWidth="1"/>
    <col min="14084" max="14084" width="19.625" customWidth="1"/>
    <col min="14085" max="14085" width="9.75" bestFit="1" customWidth="1"/>
    <col min="14337" max="14337" width="14" customWidth="1"/>
    <col min="14338" max="14338" width="17.25" customWidth="1"/>
    <col min="14339" max="14339" width="44.75" customWidth="1"/>
    <col min="14340" max="14340" width="19.625" customWidth="1"/>
    <col min="14341" max="14341" width="9.75" bestFit="1" customWidth="1"/>
    <col min="14593" max="14593" width="14" customWidth="1"/>
    <col min="14594" max="14594" width="17.25" customWidth="1"/>
    <col min="14595" max="14595" width="44.75" customWidth="1"/>
    <col min="14596" max="14596" width="19.625" customWidth="1"/>
    <col min="14597" max="14597" width="9.75" bestFit="1" customWidth="1"/>
    <col min="14849" max="14849" width="14" customWidth="1"/>
    <col min="14850" max="14850" width="17.25" customWidth="1"/>
    <col min="14851" max="14851" width="44.75" customWidth="1"/>
    <col min="14852" max="14852" width="19.625" customWidth="1"/>
    <col min="14853" max="14853" width="9.75" bestFit="1" customWidth="1"/>
    <col min="15105" max="15105" width="14" customWidth="1"/>
    <col min="15106" max="15106" width="17.25" customWidth="1"/>
    <col min="15107" max="15107" width="44.75" customWidth="1"/>
    <col min="15108" max="15108" width="19.625" customWidth="1"/>
    <col min="15109" max="15109" width="9.75" bestFit="1" customWidth="1"/>
    <col min="15361" max="15361" width="14" customWidth="1"/>
    <col min="15362" max="15362" width="17.25" customWidth="1"/>
    <col min="15363" max="15363" width="44.75" customWidth="1"/>
    <col min="15364" max="15364" width="19.625" customWidth="1"/>
    <col min="15365" max="15365" width="9.75" bestFit="1" customWidth="1"/>
    <col min="15617" max="15617" width="14" customWidth="1"/>
    <col min="15618" max="15618" width="17.25" customWidth="1"/>
    <col min="15619" max="15619" width="44.75" customWidth="1"/>
    <col min="15620" max="15620" width="19.625" customWidth="1"/>
    <col min="15621" max="15621" width="9.75" bestFit="1" customWidth="1"/>
    <col min="15873" max="15873" width="14" customWidth="1"/>
    <col min="15874" max="15874" width="17.25" customWidth="1"/>
    <col min="15875" max="15875" width="44.75" customWidth="1"/>
    <col min="15876" max="15876" width="19.625" customWidth="1"/>
    <col min="15877" max="15877" width="9.75" bestFit="1" customWidth="1"/>
    <col min="16129" max="16129" width="14" customWidth="1"/>
    <col min="16130" max="16130" width="17.25" customWidth="1"/>
    <col min="16131" max="16131" width="44.75" customWidth="1"/>
    <col min="16132" max="16132" width="19.625" customWidth="1"/>
    <col min="16133" max="16133" width="9.75" bestFit="1" customWidth="1"/>
  </cols>
  <sheetData>
    <row r="1" spans="1:6" ht="23.25" x14ac:dyDescent="0.55000000000000004">
      <c r="A1" s="158" t="s">
        <v>21</v>
      </c>
      <c r="B1" s="158"/>
      <c r="C1" s="158"/>
      <c r="D1" s="158"/>
      <c r="E1" s="12"/>
      <c r="F1" s="12"/>
    </row>
    <row r="2" spans="1:6" ht="23.25" x14ac:dyDescent="0.55000000000000004">
      <c r="A2" s="158" t="s">
        <v>106</v>
      </c>
      <c r="B2" s="158"/>
      <c r="C2" s="158"/>
      <c r="D2" s="158"/>
      <c r="E2" s="12"/>
      <c r="F2" s="12"/>
    </row>
    <row r="3" spans="1:6" ht="23.25" x14ac:dyDescent="0.55000000000000004">
      <c r="A3" s="158" t="s">
        <v>409</v>
      </c>
      <c r="B3" s="158"/>
      <c r="C3" s="158"/>
      <c r="D3" s="158"/>
      <c r="E3" s="12"/>
      <c r="F3" s="12"/>
    </row>
    <row r="4" spans="1:6" ht="23.25" x14ac:dyDescent="0.55000000000000004">
      <c r="A4" s="68"/>
      <c r="B4" s="68"/>
      <c r="C4" s="68"/>
      <c r="D4" s="68"/>
      <c r="E4" s="12"/>
      <c r="F4" s="12"/>
    </row>
    <row r="5" spans="1:6" ht="23.25" x14ac:dyDescent="0.55000000000000004">
      <c r="A5" s="172" t="s">
        <v>35</v>
      </c>
      <c r="B5" s="174" t="s">
        <v>104</v>
      </c>
      <c r="C5" s="176" t="s">
        <v>30</v>
      </c>
      <c r="D5" s="178" t="s">
        <v>27</v>
      </c>
      <c r="E5" s="12"/>
      <c r="F5" s="12"/>
    </row>
    <row r="6" spans="1:6" ht="23.25" x14ac:dyDescent="0.55000000000000004">
      <c r="A6" s="173"/>
      <c r="B6" s="175"/>
      <c r="C6" s="177"/>
      <c r="D6" s="179"/>
      <c r="E6" s="12"/>
      <c r="F6" s="12"/>
    </row>
    <row r="7" spans="1:6" ht="23.25" x14ac:dyDescent="0.55000000000000004">
      <c r="A7" s="41"/>
      <c r="B7" s="41"/>
      <c r="C7" s="74" t="s">
        <v>120</v>
      </c>
      <c r="D7" s="55"/>
    </row>
    <row r="8" spans="1:6" ht="23.25" x14ac:dyDescent="0.55000000000000004">
      <c r="A8" s="41"/>
      <c r="B8" s="41"/>
      <c r="C8" s="26"/>
      <c r="D8" s="55"/>
    </row>
    <row r="9" spans="1:6" ht="23.25" x14ac:dyDescent="0.55000000000000004">
      <c r="A9" s="41"/>
      <c r="B9" s="41"/>
      <c r="C9" s="26"/>
      <c r="D9" s="55"/>
    </row>
    <row r="10" spans="1:6" ht="23.25" x14ac:dyDescent="0.55000000000000004">
      <c r="A10" s="41"/>
      <c r="B10" s="41"/>
      <c r="C10" s="26"/>
      <c r="D10" s="55"/>
    </row>
    <row r="11" spans="1:6" ht="23.25" x14ac:dyDescent="0.55000000000000004">
      <c r="A11" s="41"/>
      <c r="B11" s="41"/>
      <c r="C11" s="26"/>
      <c r="D11" s="55"/>
    </row>
    <row r="12" spans="1:6" ht="23.25" x14ac:dyDescent="0.55000000000000004">
      <c r="A12" s="41"/>
      <c r="B12" s="41"/>
      <c r="C12" s="26"/>
      <c r="D12" s="55"/>
    </row>
    <row r="13" spans="1:6" ht="23.25" x14ac:dyDescent="0.55000000000000004">
      <c r="A13" s="41"/>
      <c r="B13" s="41"/>
      <c r="C13" s="26"/>
      <c r="D13" s="55"/>
    </row>
    <row r="14" spans="1:6" ht="23.25" x14ac:dyDescent="0.55000000000000004">
      <c r="A14" s="41"/>
      <c r="B14" s="41"/>
      <c r="C14" s="26"/>
      <c r="D14" s="55"/>
    </row>
    <row r="15" spans="1:6" ht="23.25" x14ac:dyDescent="0.55000000000000004">
      <c r="A15" s="41"/>
      <c r="B15" s="41"/>
      <c r="C15" s="26"/>
      <c r="D15" s="55"/>
    </row>
    <row r="16" spans="1:6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180" t="s">
        <v>105</v>
      </c>
      <c r="B20" s="181"/>
      <c r="C20" s="182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49" t="s">
        <v>394</v>
      </c>
      <c r="D23" s="149"/>
      <c r="E23" s="149"/>
      <c r="F23" s="149"/>
    </row>
    <row r="24" spans="1:6" ht="23.25" x14ac:dyDescent="0.55000000000000004">
      <c r="A24" s="42"/>
      <c r="B24" s="12"/>
      <c r="C24" s="149" t="s">
        <v>395</v>
      </c>
      <c r="D24" s="149"/>
      <c r="E24" s="149"/>
      <c r="F24" s="149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4" x14ac:dyDescent="0.55000000000000004">
      <c r="A26" s="42"/>
      <c r="B26" s="12"/>
      <c r="C26" s="1"/>
      <c r="D26" s="1"/>
      <c r="E26" s="60"/>
      <c r="F26" s="1"/>
    </row>
    <row r="27" spans="1:6" ht="24" x14ac:dyDescent="0.55000000000000004">
      <c r="A27" s="42"/>
      <c r="B27" s="12"/>
      <c r="C27" s="147" t="s">
        <v>137</v>
      </c>
      <c r="D27" s="147"/>
      <c r="E27" s="147"/>
      <c r="F27" s="147"/>
    </row>
    <row r="28" spans="1:6" ht="23.25" x14ac:dyDescent="0.55000000000000004">
      <c r="A28" s="42"/>
      <c r="B28" s="12"/>
      <c r="C28" s="148" t="s">
        <v>7</v>
      </c>
      <c r="D28" s="148"/>
      <c r="E28" s="148"/>
      <c r="F28" s="148"/>
    </row>
    <row r="29" spans="1:6" ht="23.25" x14ac:dyDescent="0.55000000000000004">
      <c r="A29" s="42"/>
      <c r="B29" s="12"/>
      <c r="C29" s="11"/>
      <c r="D29" s="13"/>
    </row>
    <row r="30" spans="1:6" ht="23.25" x14ac:dyDescent="0.55000000000000004">
      <c r="A30" s="42"/>
      <c r="B30" s="12"/>
      <c r="C30" s="11"/>
      <c r="D30" s="13"/>
    </row>
    <row r="31" spans="1:6" ht="23.25" x14ac:dyDescent="0.55000000000000004">
      <c r="A31" s="42"/>
      <c r="B31" s="12"/>
      <c r="C31" s="11"/>
      <c r="D31" s="13"/>
    </row>
    <row r="32" spans="1:6" ht="23.25" x14ac:dyDescent="0.55000000000000004">
      <c r="A32" s="42"/>
      <c r="B32" s="12"/>
      <c r="C32" s="11"/>
      <c r="D32" s="13"/>
    </row>
    <row r="34" spans="1:4" ht="23.25" x14ac:dyDescent="0.55000000000000004">
      <c r="A34" s="42"/>
      <c r="B34" s="12"/>
      <c r="C34" s="11"/>
      <c r="D34" s="13"/>
    </row>
    <row r="35" spans="1:4" ht="23.25" x14ac:dyDescent="0.55000000000000004">
      <c r="A35" s="42"/>
      <c r="B35" s="12"/>
      <c r="C35" s="11"/>
      <c r="D35" s="13"/>
    </row>
    <row r="36" spans="1:4" ht="23.25" x14ac:dyDescent="0.55000000000000004">
      <c r="A36" s="42"/>
      <c r="B36" s="12"/>
      <c r="C36" s="11"/>
      <c r="D36" s="13"/>
    </row>
  </sheetData>
  <mergeCells count="12">
    <mergeCell ref="A20:C20"/>
    <mergeCell ref="C23:F23"/>
    <mergeCell ref="C24:F24"/>
    <mergeCell ref="C28:F28"/>
    <mergeCell ref="C27:F27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F62"/>
  <sheetViews>
    <sheetView zoomScaleNormal="100" workbookViewId="0">
      <selection activeCell="F9" sqref="F9"/>
    </sheetView>
  </sheetViews>
  <sheetFormatPr defaultRowHeight="14.25" x14ac:dyDescent="0.2"/>
  <cols>
    <col min="1" max="1" width="11.25" customWidth="1"/>
    <col min="2" max="2" width="13.375" customWidth="1"/>
    <col min="3" max="3" width="45.5" customWidth="1"/>
    <col min="4" max="4" width="14.625" customWidth="1"/>
    <col min="5" max="5" width="9.75" bestFit="1" customWidth="1"/>
    <col min="257" max="257" width="11.25" customWidth="1"/>
    <col min="258" max="258" width="13.375" customWidth="1"/>
    <col min="259" max="259" width="45.5" customWidth="1"/>
    <col min="260" max="260" width="14.625" customWidth="1"/>
    <col min="261" max="261" width="9.75" bestFit="1" customWidth="1"/>
    <col min="513" max="513" width="11.25" customWidth="1"/>
    <col min="514" max="514" width="13.375" customWidth="1"/>
    <col min="515" max="515" width="45.5" customWidth="1"/>
    <col min="516" max="516" width="14.625" customWidth="1"/>
    <col min="517" max="517" width="9.75" bestFit="1" customWidth="1"/>
    <col min="769" max="769" width="11.25" customWidth="1"/>
    <col min="770" max="770" width="13.375" customWidth="1"/>
    <col min="771" max="771" width="45.5" customWidth="1"/>
    <col min="772" max="772" width="14.625" customWidth="1"/>
    <col min="773" max="773" width="9.75" bestFit="1" customWidth="1"/>
    <col min="1025" max="1025" width="11.25" customWidth="1"/>
    <col min="1026" max="1026" width="13.375" customWidth="1"/>
    <col min="1027" max="1027" width="45.5" customWidth="1"/>
    <col min="1028" max="1028" width="14.625" customWidth="1"/>
    <col min="1029" max="1029" width="9.75" bestFit="1" customWidth="1"/>
    <col min="1281" max="1281" width="11.25" customWidth="1"/>
    <col min="1282" max="1282" width="13.375" customWidth="1"/>
    <col min="1283" max="1283" width="45.5" customWidth="1"/>
    <col min="1284" max="1284" width="14.625" customWidth="1"/>
    <col min="1285" max="1285" width="9.75" bestFit="1" customWidth="1"/>
    <col min="1537" max="1537" width="11.25" customWidth="1"/>
    <col min="1538" max="1538" width="13.375" customWidth="1"/>
    <col min="1539" max="1539" width="45.5" customWidth="1"/>
    <col min="1540" max="1540" width="14.625" customWidth="1"/>
    <col min="1541" max="1541" width="9.75" bestFit="1" customWidth="1"/>
    <col min="1793" max="1793" width="11.25" customWidth="1"/>
    <col min="1794" max="1794" width="13.375" customWidth="1"/>
    <col min="1795" max="1795" width="45.5" customWidth="1"/>
    <col min="1796" max="1796" width="14.625" customWidth="1"/>
    <col min="1797" max="1797" width="9.75" bestFit="1" customWidth="1"/>
    <col min="2049" max="2049" width="11.25" customWidth="1"/>
    <col min="2050" max="2050" width="13.375" customWidth="1"/>
    <col min="2051" max="2051" width="45.5" customWidth="1"/>
    <col min="2052" max="2052" width="14.625" customWidth="1"/>
    <col min="2053" max="2053" width="9.75" bestFit="1" customWidth="1"/>
    <col min="2305" max="2305" width="11.25" customWidth="1"/>
    <col min="2306" max="2306" width="13.375" customWidth="1"/>
    <col min="2307" max="2307" width="45.5" customWidth="1"/>
    <col min="2308" max="2308" width="14.625" customWidth="1"/>
    <col min="2309" max="2309" width="9.75" bestFit="1" customWidth="1"/>
    <col min="2561" max="2561" width="11.25" customWidth="1"/>
    <col min="2562" max="2562" width="13.375" customWidth="1"/>
    <col min="2563" max="2563" width="45.5" customWidth="1"/>
    <col min="2564" max="2564" width="14.625" customWidth="1"/>
    <col min="2565" max="2565" width="9.75" bestFit="1" customWidth="1"/>
    <col min="2817" max="2817" width="11.25" customWidth="1"/>
    <col min="2818" max="2818" width="13.375" customWidth="1"/>
    <col min="2819" max="2819" width="45.5" customWidth="1"/>
    <col min="2820" max="2820" width="14.625" customWidth="1"/>
    <col min="2821" max="2821" width="9.75" bestFit="1" customWidth="1"/>
    <col min="3073" max="3073" width="11.25" customWidth="1"/>
    <col min="3074" max="3074" width="13.375" customWidth="1"/>
    <col min="3075" max="3075" width="45.5" customWidth="1"/>
    <col min="3076" max="3076" width="14.625" customWidth="1"/>
    <col min="3077" max="3077" width="9.75" bestFit="1" customWidth="1"/>
    <col min="3329" max="3329" width="11.25" customWidth="1"/>
    <col min="3330" max="3330" width="13.375" customWidth="1"/>
    <col min="3331" max="3331" width="45.5" customWidth="1"/>
    <col min="3332" max="3332" width="14.625" customWidth="1"/>
    <col min="3333" max="3333" width="9.75" bestFit="1" customWidth="1"/>
    <col min="3585" max="3585" width="11.25" customWidth="1"/>
    <col min="3586" max="3586" width="13.375" customWidth="1"/>
    <col min="3587" max="3587" width="45.5" customWidth="1"/>
    <col min="3588" max="3588" width="14.625" customWidth="1"/>
    <col min="3589" max="3589" width="9.75" bestFit="1" customWidth="1"/>
    <col min="3841" max="3841" width="11.25" customWidth="1"/>
    <col min="3842" max="3842" width="13.375" customWidth="1"/>
    <col min="3843" max="3843" width="45.5" customWidth="1"/>
    <col min="3844" max="3844" width="14.625" customWidth="1"/>
    <col min="3845" max="3845" width="9.75" bestFit="1" customWidth="1"/>
    <col min="4097" max="4097" width="11.25" customWidth="1"/>
    <col min="4098" max="4098" width="13.375" customWidth="1"/>
    <col min="4099" max="4099" width="45.5" customWidth="1"/>
    <col min="4100" max="4100" width="14.625" customWidth="1"/>
    <col min="4101" max="4101" width="9.75" bestFit="1" customWidth="1"/>
    <col min="4353" max="4353" width="11.25" customWidth="1"/>
    <col min="4354" max="4354" width="13.375" customWidth="1"/>
    <col min="4355" max="4355" width="45.5" customWidth="1"/>
    <col min="4356" max="4356" width="14.625" customWidth="1"/>
    <col min="4357" max="4357" width="9.75" bestFit="1" customWidth="1"/>
    <col min="4609" max="4609" width="11.25" customWidth="1"/>
    <col min="4610" max="4610" width="13.375" customWidth="1"/>
    <col min="4611" max="4611" width="45.5" customWidth="1"/>
    <col min="4612" max="4612" width="14.625" customWidth="1"/>
    <col min="4613" max="4613" width="9.75" bestFit="1" customWidth="1"/>
    <col min="4865" max="4865" width="11.25" customWidth="1"/>
    <col min="4866" max="4866" width="13.375" customWidth="1"/>
    <col min="4867" max="4867" width="45.5" customWidth="1"/>
    <col min="4868" max="4868" width="14.625" customWidth="1"/>
    <col min="4869" max="4869" width="9.75" bestFit="1" customWidth="1"/>
    <col min="5121" max="5121" width="11.25" customWidth="1"/>
    <col min="5122" max="5122" width="13.375" customWidth="1"/>
    <col min="5123" max="5123" width="45.5" customWidth="1"/>
    <col min="5124" max="5124" width="14.625" customWidth="1"/>
    <col min="5125" max="5125" width="9.75" bestFit="1" customWidth="1"/>
    <col min="5377" max="5377" width="11.25" customWidth="1"/>
    <col min="5378" max="5378" width="13.375" customWidth="1"/>
    <col min="5379" max="5379" width="45.5" customWidth="1"/>
    <col min="5380" max="5380" width="14.625" customWidth="1"/>
    <col min="5381" max="5381" width="9.75" bestFit="1" customWidth="1"/>
    <col min="5633" max="5633" width="11.25" customWidth="1"/>
    <col min="5634" max="5634" width="13.375" customWidth="1"/>
    <col min="5635" max="5635" width="45.5" customWidth="1"/>
    <col min="5636" max="5636" width="14.625" customWidth="1"/>
    <col min="5637" max="5637" width="9.75" bestFit="1" customWidth="1"/>
    <col min="5889" max="5889" width="11.25" customWidth="1"/>
    <col min="5890" max="5890" width="13.375" customWidth="1"/>
    <col min="5891" max="5891" width="45.5" customWidth="1"/>
    <col min="5892" max="5892" width="14.625" customWidth="1"/>
    <col min="5893" max="5893" width="9.75" bestFit="1" customWidth="1"/>
    <col min="6145" max="6145" width="11.25" customWidth="1"/>
    <col min="6146" max="6146" width="13.375" customWidth="1"/>
    <col min="6147" max="6147" width="45.5" customWidth="1"/>
    <col min="6148" max="6148" width="14.625" customWidth="1"/>
    <col min="6149" max="6149" width="9.75" bestFit="1" customWidth="1"/>
    <col min="6401" max="6401" width="11.25" customWidth="1"/>
    <col min="6402" max="6402" width="13.375" customWidth="1"/>
    <col min="6403" max="6403" width="45.5" customWidth="1"/>
    <col min="6404" max="6404" width="14.625" customWidth="1"/>
    <col min="6405" max="6405" width="9.75" bestFit="1" customWidth="1"/>
    <col min="6657" max="6657" width="11.25" customWidth="1"/>
    <col min="6658" max="6658" width="13.375" customWidth="1"/>
    <col min="6659" max="6659" width="45.5" customWidth="1"/>
    <col min="6660" max="6660" width="14.625" customWidth="1"/>
    <col min="6661" max="6661" width="9.75" bestFit="1" customWidth="1"/>
    <col min="6913" max="6913" width="11.25" customWidth="1"/>
    <col min="6914" max="6914" width="13.375" customWidth="1"/>
    <col min="6915" max="6915" width="45.5" customWidth="1"/>
    <col min="6916" max="6916" width="14.625" customWidth="1"/>
    <col min="6917" max="6917" width="9.75" bestFit="1" customWidth="1"/>
    <col min="7169" max="7169" width="11.25" customWidth="1"/>
    <col min="7170" max="7170" width="13.375" customWidth="1"/>
    <col min="7171" max="7171" width="45.5" customWidth="1"/>
    <col min="7172" max="7172" width="14.625" customWidth="1"/>
    <col min="7173" max="7173" width="9.75" bestFit="1" customWidth="1"/>
    <col min="7425" max="7425" width="11.25" customWidth="1"/>
    <col min="7426" max="7426" width="13.375" customWidth="1"/>
    <col min="7427" max="7427" width="45.5" customWidth="1"/>
    <col min="7428" max="7428" width="14.625" customWidth="1"/>
    <col min="7429" max="7429" width="9.75" bestFit="1" customWidth="1"/>
    <col min="7681" max="7681" width="11.25" customWidth="1"/>
    <col min="7682" max="7682" width="13.375" customWidth="1"/>
    <col min="7683" max="7683" width="45.5" customWidth="1"/>
    <col min="7684" max="7684" width="14.625" customWidth="1"/>
    <col min="7685" max="7685" width="9.75" bestFit="1" customWidth="1"/>
    <col min="7937" max="7937" width="11.25" customWidth="1"/>
    <col min="7938" max="7938" width="13.375" customWidth="1"/>
    <col min="7939" max="7939" width="45.5" customWidth="1"/>
    <col min="7940" max="7940" width="14.625" customWidth="1"/>
    <col min="7941" max="7941" width="9.75" bestFit="1" customWidth="1"/>
    <col min="8193" max="8193" width="11.25" customWidth="1"/>
    <col min="8194" max="8194" width="13.375" customWidth="1"/>
    <col min="8195" max="8195" width="45.5" customWidth="1"/>
    <col min="8196" max="8196" width="14.625" customWidth="1"/>
    <col min="8197" max="8197" width="9.75" bestFit="1" customWidth="1"/>
    <col min="8449" max="8449" width="11.25" customWidth="1"/>
    <col min="8450" max="8450" width="13.375" customWidth="1"/>
    <col min="8451" max="8451" width="45.5" customWidth="1"/>
    <col min="8452" max="8452" width="14.625" customWidth="1"/>
    <col min="8453" max="8453" width="9.75" bestFit="1" customWidth="1"/>
    <col min="8705" max="8705" width="11.25" customWidth="1"/>
    <col min="8706" max="8706" width="13.375" customWidth="1"/>
    <col min="8707" max="8707" width="45.5" customWidth="1"/>
    <col min="8708" max="8708" width="14.625" customWidth="1"/>
    <col min="8709" max="8709" width="9.75" bestFit="1" customWidth="1"/>
    <col min="8961" max="8961" width="11.25" customWidth="1"/>
    <col min="8962" max="8962" width="13.375" customWidth="1"/>
    <col min="8963" max="8963" width="45.5" customWidth="1"/>
    <col min="8964" max="8964" width="14.625" customWidth="1"/>
    <col min="8965" max="8965" width="9.75" bestFit="1" customWidth="1"/>
    <col min="9217" max="9217" width="11.25" customWidth="1"/>
    <col min="9218" max="9218" width="13.375" customWidth="1"/>
    <col min="9219" max="9219" width="45.5" customWidth="1"/>
    <col min="9220" max="9220" width="14.625" customWidth="1"/>
    <col min="9221" max="9221" width="9.75" bestFit="1" customWidth="1"/>
    <col min="9473" max="9473" width="11.25" customWidth="1"/>
    <col min="9474" max="9474" width="13.375" customWidth="1"/>
    <col min="9475" max="9475" width="45.5" customWidth="1"/>
    <col min="9476" max="9476" width="14.625" customWidth="1"/>
    <col min="9477" max="9477" width="9.75" bestFit="1" customWidth="1"/>
    <col min="9729" max="9729" width="11.25" customWidth="1"/>
    <col min="9730" max="9730" width="13.375" customWidth="1"/>
    <col min="9731" max="9731" width="45.5" customWidth="1"/>
    <col min="9732" max="9732" width="14.625" customWidth="1"/>
    <col min="9733" max="9733" width="9.75" bestFit="1" customWidth="1"/>
    <col min="9985" max="9985" width="11.25" customWidth="1"/>
    <col min="9986" max="9986" width="13.375" customWidth="1"/>
    <col min="9987" max="9987" width="45.5" customWidth="1"/>
    <col min="9988" max="9988" width="14.625" customWidth="1"/>
    <col min="9989" max="9989" width="9.75" bestFit="1" customWidth="1"/>
    <col min="10241" max="10241" width="11.25" customWidth="1"/>
    <col min="10242" max="10242" width="13.375" customWidth="1"/>
    <col min="10243" max="10243" width="45.5" customWidth="1"/>
    <col min="10244" max="10244" width="14.625" customWidth="1"/>
    <col min="10245" max="10245" width="9.75" bestFit="1" customWidth="1"/>
    <col min="10497" max="10497" width="11.25" customWidth="1"/>
    <col min="10498" max="10498" width="13.375" customWidth="1"/>
    <col min="10499" max="10499" width="45.5" customWidth="1"/>
    <col min="10500" max="10500" width="14.625" customWidth="1"/>
    <col min="10501" max="10501" width="9.75" bestFit="1" customWidth="1"/>
    <col min="10753" max="10753" width="11.25" customWidth="1"/>
    <col min="10754" max="10754" width="13.375" customWidth="1"/>
    <col min="10755" max="10755" width="45.5" customWidth="1"/>
    <col min="10756" max="10756" width="14.625" customWidth="1"/>
    <col min="10757" max="10757" width="9.75" bestFit="1" customWidth="1"/>
    <col min="11009" max="11009" width="11.25" customWidth="1"/>
    <col min="11010" max="11010" width="13.375" customWidth="1"/>
    <col min="11011" max="11011" width="45.5" customWidth="1"/>
    <col min="11012" max="11012" width="14.625" customWidth="1"/>
    <col min="11013" max="11013" width="9.75" bestFit="1" customWidth="1"/>
    <col min="11265" max="11265" width="11.25" customWidth="1"/>
    <col min="11266" max="11266" width="13.375" customWidth="1"/>
    <col min="11267" max="11267" width="45.5" customWidth="1"/>
    <col min="11268" max="11268" width="14.625" customWidth="1"/>
    <col min="11269" max="11269" width="9.75" bestFit="1" customWidth="1"/>
    <col min="11521" max="11521" width="11.25" customWidth="1"/>
    <col min="11522" max="11522" width="13.375" customWidth="1"/>
    <col min="11523" max="11523" width="45.5" customWidth="1"/>
    <col min="11524" max="11524" width="14.625" customWidth="1"/>
    <col min="11525" max="11525" width="9.75" bestFit="1" customWidth="1"/>
    <col min="11777" max="11777" width="11.25" customWidth="1"/>
    <col min="11778" max="11778" width="13.375" customWidth="1"/>
    <col min="11779" max="11779" width="45.5" customWidth="1"/>
    <col min="11780" max="11780" width="14.625" customWidth="1"/>
    <col min="11781" max="11781" width="9.75" bestFit="1" customWidth="1"/>
    <col min="12033" max="12033" width="11.25" customWidth="1"/>
    <col min="12034" max="12034" width="13.375" customWidth="1"/>
    <col min="12035" max="12035" width="45.5" customWidth="1"/>
    <col min="12036" max="12036" width="14.625" customWidth="1"/>
    <col min="12037" max="12037" width="9.75" bestFit="1" customWidth="1"/>
    <col min="12289" max="12289" width="11.25" customWidth="1"/>
    <col min="12290" max="12290" width="13.375" customWidth="1"/>
    <col min="12291" max="12291" width="45.5" customWidth="1"/>
    <col min="12292" max="12292" width="14.625" customWidth="1"/>
    <col min="12293" max="12293" width="9.75" bestFit="1" customWidth="1"/>
    <col min="12545" max="12545" width="11.25" customWidth="1"/>
    <col min="12546" max="12546" width="13.375" customWidth="1"/>
    <col min="12547" max="12547" width="45.5" customWidth="1"/>
    <col min="12548" max="12548" width="14.625" customWidth="1"/>
    <col min="12549" max="12549" width="9.75" bestFit="1" customWidth="1"/>
    <col min="12801" max="12801" width="11.25" customWidth="1"/>
    <col min="12802" max="12802" width="13.375" customWidth="1"/>
    <col min="12803" max="12803" width="45.5" customWidth="1"/>
    <col min="12804" max="12804" width="14.625" customWidth="1"/>
    <col min="12805" max="12805" width="9.75" bestFit="1" customWidth="1"/>
    <col min="13057" max="13057" width="11.25" customWidth="1"/>
    <col min="13058" max="13058" width="13.375" customWidth="1"/>
    <col min="13059" max="13059" width="45.5" customWidth="1"/>
    <col min="13060" max="13060" width="14.625" customWidth="1"/>
    <col min="13061" max="13061" width="9.75" bestFit="1" customWidth="1"/>
    <col min="13313" max="13313" width="11.25" customWidth="1"/>
    <col min="13314" max="13314" width="13.375" customWidth="1"/>
    <col min="13315" max="13315" width="45.5" customWidth="1"/>
    <col min="13316" max="13316" width="14.625" customWidth="1"/>
    <col min="13317" max="13317" width="9.75" bestFit="1" customWidth="1"/>
    <col min="13569" max="13569" width="11.25" customWidth="1"/>
    <col min="13570" max="13570" width="13.375" customWidth="1"/>
    <col min="13571" max="13571" width="45.5" customWidth="1"/>
    <col min="13572" max="13572" width="14.625" customWidth="1"/>
    <col min="13573" max="13573" width="9.75" bestFit="1" customWidth="1"/>
    <col min="13825" max="13825" width="11.25" customWidth="1"/>
    <col min="13826" max="13826" width="13.375" customWidth="1"/>
    <col min="13827" max="13827" width="45.5" customWidth="1"/>
    <col min="13828" max="13828" width="14.625" customWidth="1"/>
    <col min="13829" max="13829" width="9.75" bestFit="1" customWidth="1"/>
    <col min="14081" max="14081" width="11.25" customWidth="1"/>
    <col min="14082" max="14082" width="13.375" customWidth="1"/>
    <col min="14083" max="14083" width="45.5" customWidth="1"/>
    <col min="14084" max="14084" width="14.625" customWidth="1"/>
    <col min="14085" max="14085" width="9.75" bestFit="1" customWidth="1"/>
    <col min="14337" max="14337" width="11.25" customWidth="1"/>
    <col min="14338" max="14338" width="13.375" customWidth="1"/>
    <col min="14339" max="14339" width="45.5" customWidth="1"/>
    <col min="14340" max="14340" width="14.625" customWidth="1"/>
    <col min="14341" max="14341" width="9.75" bestFit="1" customWidth="1"/>
    <col min="14593" max="14593" width="11.25" customWidth="1"/>
    <col min="14594" max="14594" width="13.375" customWidth="1"/>
    <col min="14595" max="14595" width="45.5" customWidth="1"/>
    <col min="14596" max="14596" width="14.625" customWidth="1"/>
    <col min="14597" max="14597" width="9.75" bestFit="1" customWidth="1"/>
    <col min="14849" max="14849" width="11.25" customWidth="1"/>
    <col min="14850" max="14850" width="13.375" customWidth="1"/>
    <col min="14851" max="14851" width="45.5" customWidth="1"/>
    <col min="14852" max="14852" width="14.625" customWidth="1"/>
    <col min="14853" max="14853" width="9.75" bestFit="1" customWidth="1"/>
    <col min="15105" max="15105" width="11.25" customWidth="1"/>
    <col min="15106" max="15106" width="13.375" customWidth="1"/>
    <col min="15107" max="15107" width="45.5" customWidth="1"/>
    <col min="15108" max="15108" width="14.625" customWidth="1"/>
    <col min="15109" max="15109" width="9.75" bestFit="1" customWidth="1"/>
    <col min="15361" max="15361" width="11.25" customWidth="1"/>
    <col min="15362" max="15362" width="13.375" customWidth="1"/>
    <col min="15363" max="15363" width="45.5" customWidth="1"/>
    <col min="15364" max="15364" width="14.625" customWidth="1"/>
    <col min="15365" max="15365" width="9.75" bestFit="1" customWidth="1"/>
    <col min="15617" max="15617" width="11.25" customWidth="1"/>
    <col min="15618" max="15618" width="13.375" customWidth="1"/>
    <col min="15619" max="15619" width="45.5" customWidth="1"/>
    <col min="15620" max="15620" width="14.625" customWidth="1"/>
    <col min="15621" max="15621" width="9.75" bestFit="1" customWidth="1"/>
    <col min="15873" max="15873" width="11.25" customWidth="1"/>
    <col min="15874" max="15874" width="13.375" customWidth="1"/>
    <col min="15875" max="15875" width="45.5" customWidth="1"/>
    <col min="15876" max="15876" width="14.625" customWidth="1"/>
    <col min="15877" max="15877" width="9.75" bestFit="1" customWidth="1"/>
    <col min="16129" max="16129" width="11.25" customWidth="1"/>
    <col min="16130" max="16130" width="13.375" customWidth="1"/>
    <col min="16131" max="16131" width="45.5" customWidth="1"/>
    <col min="16132" max="16132" width="14.625" customWidth="1"/>
    <col min="16133" max="16133" width="9.75" bestFit="1" customWidth="1"/>
  </cols>
  <sheetData>
    <row r="1" spans="1:4" s="12" customFormat="1" ht="23.25" x14ac:dyDescent="0.55000000000000004">
      <c r="A1" s="158" t="s">
        <v>21</v>
      </c>
      <c r="B1" s="158"/>
      <c r="C1" s="158"/>
      <c r="D1" s="158"/>
    </row>
    <row r="2" spans="1:4" s="12" customFormat="1" ht="21.75" customHeight="1" x14ac:dyDescent="0.55000000000000004">
      <c r="A2" s="158" t="s">
        <v>109</v>
      </c>
      <c r="B2" s="158"/>
      <c r="C2" s="158"/>
      <c r="D2" s="158"/>
    </row>
    <row r="3" spans="1:4" s="12" customFormat="1" ht="23.25" x14ac:dyDescent="0.55000000000000004">
      <c r="A3" s="158" t="s">
        <v>408</v>
      </c>
      <c r="B3" s="158"/>
      <c r="C3" s="158"/>
      <c r="D3" s="158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172" t="s">
        <v>110</v>
      </c>
      <c r="B5" s="183" t="s">
        <v>111</v>
      </c>
      <c r="C5" s="185" t="s">
        <v>30</v>
      </c>
      <c r="D5" s="178" t="s">
        <v>27</v>
      </c>
    </row>
    <row r="6" spans="1:4" s="12" customFormat="1" ht="23.25" x14ac:dyDescent="0.55000000000000004">
      <c r="A6" s="173"/>
      <c r="B6" s="184"/>
      <c r="C6" s="186"/>
      <c r="D6" s="179"/>
    </row>
    <row r="7" spans="1:4" ht="23.25" x14ac:dyDescent="0.55000000000000004">
      <c r="A7" s="41" t="s">
        <v>121</v>
      </c>
      <c r="B7" s="64">
        <v>23629</v>
      </c>
      <c r="C7" s="26" t="s">
        <v>122</v>
      </c>
      <c r="D7" s="55">
        <v>21800</v>
      </c>
    </row>
    <row r="8" spans="1:4" ht="23.25" x14ac:dyDescent="0.55000000000000004">
      <c r="A8" s="41" t="s">
        <v>138</v>
      </c>
      <c r="B8" s="64">
        <v>23759</v>
      </c>
      <c r="C8" s="26" t="s">
        <v>139</v>
      </c>
      <c r="D8" s="55">
        <v>4620</v>
      </c>
    </row>
    <row r="9" spans="1:4" ht="23.25" x14ac:dyDescent="0.55000000000000004">
      <c r="A9" s="41" t="s">
        <v>140</v>
      </c>
      <c r="B9" s="64">
        <v>23759</v>
      </c>
      <c r="C9" s="26" t="s">
        <v>141</v>
      </c>
      <c r="D9" s="55">
        <v>4620</v>
      </c>
    </row>
    <row r="10" spans="1:4" ht="23.25" x14ac:dyDescent="0.55000000000000004">
      <c r="A10" s="105" t="s">
        <v>325</v>
      </c>
      <c r="B10" s="64">
        <v>24036</v>
      </c>
      <c r="C10" s="26" t="s">
        <v>326</v>
      </c>
      <c r="D10" s="55">
        <v>7200</v>
      </c>
    </row>
    <row r="11" spans="1:4" ht="23.25" x14ac:dyDescent="0.55000000000000004">
      <c r="A11" s="105" t="s">
        <v>357</v>
      </c>
      <c r="B11" s="64">
        <v>24070</v>
      </c>
      <c r="C11" s="26" t="s">
        <v>358</v>
      </c>
      <c r="D11" s="55">
        <v>5150</v>
      </c>
    </row>
    <row r="12" spans="1:4" ht="23.25" x14ac:dyDescent="0.55000000000000004">
      <c r="A12" s="76" t="s">
        <v>359</v>
      </c>
      <c r="B12" s="64">
        <v>24070</v>
      </c>
      <c r="C12" s="26" t="s">
        <v>360</v>
      </c>
      <c r="D12" s="55">
        <v>5150</v>
      </c>
    </row>
    <row r="13" spans="1:4" ht="23.25" x14ac:dyDescent="0.55000000000000004">
      <c r="A13" s="76" t="s">
        <v>361</v>
      </c>
      <c r="B13" s="64">
        <v>24070</v>
      </c>
      <c r="C13" s="26" t="s">
        <v>362</v>
      </c>
      <c r="D13" s="55">
        <v>17500</v>
      </c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180" t="s">
        <v>105</v>
      </c>
      <c r="B20" s="181"/>
      <c r="C20" s="182"/>
      <c r="D20" s="27">
        <f>SUM(D7:D19)</f>
        <v>66040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49" t="s">
        <v>394</v>
      </c>
      <c r="D23" s="149"/>
      <c r="E23" s="149"/>
      <c r="F23" s="149"/>
    </row>
    <row r="24" spans="1:6" ht="23.25" x14ac:dyDescent="0.55000000000000004">
      <c r="A24" s="42"/>
      <c r="B24" s="12"/>
      <c r="C24" s="149" t="s">
        <v>395</v>
      </c>
      <c r="D24" s="149"/>
      <c r="E24" s="149"/>
      <c r="F24" s="149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3.25" x14ac:dyDescent="0.55000000000000004">
      <c r="A27" s="42"/>
      <c r="B27" s="12"/>
      <c r="C27" s="149" t="s">
        <v>137</v>
      </c>
      <c r="D27" s="149"/>
      <c r="E27" s="149"/>
      <c r="F27" s="149"/>
    </row>
    <row r="28" spans="1:6" ht="23.25" x14ac:dyDescent="0.55000000000000004">
      <c r="C28" s="148" t="s">
        <v>7</v>
      </c>
      <c r="D28" s="148"/>
      <c r="E28" s="148"/>
      <c r="F28" s="148"/>
    </row>
    <row r="29" spans="1:6" ht="23.25" x14ac:dyDescent="0.55000000000000004">
      <c r="C29" s="11"/>
      <c r="D29" s="11"/>
      <c r="E29" s="11"/>
      <c r="F29" s="11"/>
    </row>
    <row r="30" spans="1:6" ht="23.25" x14ac:dyDescent="0.55000000000000004">
      <c r="C30" s="11"/>
      <c r="D30" s="11"/>
      <c r="E30" s="11"/>
      <c r="F30" s="11"/>
    </row>
    <row r="31" spans="1:6" ht="23.25" x14ac:dyDescent="0.55000000000000004">
      <c r="C31" s="11"/>
      <c r="D31" s="11"/>
      <c r="E31" s="11"/>
      <c r="F31" s="11"/>
    </row>
    <row r="32" spans="1:6" ht="23.25" x14ac:dyDescent="0.55000000000000004">
      <c r="C32" s="11"/>
      <c r="D32" s="11"/>
      <c r="E32" s="11"/>
      <c r="F32" s="11"/>
    </row>
    <row r="33" spans="1:6" ht="23.25" x14ac:dyDescent="0.55000000000000004">
      <c r="C33" s="11"/>
      <c r="D33" s="11"/>
      <c r="E33" s="11"/>
      <c r="F33" s="11"/>
    </row>
    <row r="34" spans="1:6" ht="23.25" x14ac:dyDescent="0.55000000000000004">
      <c r="C34" s="11"/>
      <c r="D34" s="11"/>
      <c r="E34" s="11"/>
      <c r="F34" s="11"/>
    </row>
    <row r="35" spans="1:6" ht="23.25" x14ac:dyDescent="0.55000000000000004">
      <c r="C35" s="11"/>
      <c r="D35" s="11"/>
      <c r="E35" s="11"/>
      <c r="F35" s="11"/>
    </row>
    <row r="36" spans="1:6" ht="23.25" x14ac:dyDescent="0.55000000000000004">
      <c r="C36" s="11"/>
      <c r="D36" s="11"/>
      <c r="E36" s="11"/>
      <c r="F36" s="11"/>
    </row>
    <row r="37" spans="1:6" ht="23.25" x14ac:dyDescent="0.55000000000000004">
      <c r="A37" s="158" t="s">
        <v>21</v>
      </c>
      <c r="B37" s="158"/>
      <c r="C37" s="158"/>
      <c r="D37" s="158"/>
      <c r="E37" s="12"/>
      <c r="F37" s="12"/>
    </row>
    <row r="38" spans="1:6" ht="23.25" x14ac:dyDescent="0.55000000000000004">
      <c r="A38" s="158" t="s">
        <v>363</v>
      </c>
      <c r="B38" s="158"/>
      <c r="C38" s="158"/>
      <c r="D38" s="158"/>
      <c r="E38" s="12"/>
      <c r="F38" s="12"/>
    </row>
    <row r="39" spans="1:6" ht="23.25" x14ac:dyDescent="0.55000000000000004">
      <c r="A39" s="158" t="s">
        <v>408</v>
      </c>
      <c r="B39" s="158"/>
      <c r="C39" s="158"/>
      <c r="D39" s="158"/>
      <c r="E39" s="12"/>
      <c r="F39" s="12"/>
    </row>
    <row r="40" spans="1:6" ht="23.25" x14ac:dyDescent="0.55000000000000004">
      <c r="A40" s="68"/>
      <c r="B40" s="68"/>
      <c r="C40" s="68"/>
      <c r="D40" s="68"/>
      <c r="E40" s="12"/>
      <c r="F40" s="12"/>
    </row>
    <row r="41" spans="1:6" ht="23.25" x14ac:dyDescent="0.55000000000000004">
      <c r="A41" s="172" t="s">
        <v>110</v>
      </c>
      <c r="B41" s="183" t="s">
        <v>111</v>
      </c>
      <c r="C41" s="185" t="s">
        <v>30</v>
      </c>
      <c r="D41" s="178" t="s">
        <v>27</v>
      </c>
      <c r="E41" s="12"/>
      <c r="F41" s="12"/>
    </row>
    <row r="42" spans="1:6" ht="23.25" x14ac:dyDescent="0.55000000000000004">
      <c r="A42" s="173"/>
      <c r="B42" s="184"/>
      <c r="C42" s="186"/>
      <c r="D42" s="179"/>
      <c r="E42" s="12"/>
      <c r="F42" s="12"/>
    </row>
    <row r="43" spans="1:6" ht="23.25" x14ac:dyDescent="0.55000000000000004">
      <c r="A43" s="75" t="s">
        <v>123</v>
      </c>
      <c r="B43" s="64">
        <v>22117</v>
      </c>
      <c r="C43" s="26" t="s">
        <v>124</v>
      </c>
      <c r="D43" s="55">
        <v>11119.5</v>
      </c>
    </row>
    <row r="44" spans="1:6" ht="23.25" x14ac:dyDescent="0.55000000000000004">
      <c r="A44" s="76" t="s">
        <v>125</v>
      </c>
      <c r="B44" s="64">
        <v>22241</v>
      </c>
      <c r="C44" s="26" t="s">
        <v>126</v>
      </c>
      <c r="D44" s="55">
        <v>9180</v>
      </c>
    </row>
    <row r="45" spans="1:6" ht="23.25" x14ac:dyDescent="0.55000000000000004">
      <c r="A45" s="76" t="s">
        <v>127</v>
      </c>
      <c r="B45" s="64">
        <v>22241</v>
      </c>
      <c r="C45" s="26" t="s">
        <v>126</v>
      </c>
      <c r="D45" s="55">
        <v>21120</v>
      </c>
    </row>
    <row r="46" spans="1:6" ht="23.25" x14ac:dyDescent="0.55000000000000004">
      <c r="A46" s="76" t="s">
        <v>129</v>
      </c>
      <c r="B46" s="64">
        <v>23429</v>
      </c>
      <c r="C46" s="26" t="s">
        <v>126</v>
      </c>
      <c r="D46" s="55">
        <v>5422.5</v>
      </c>
    </row>
    <row r="47" spans="1:6" ht="23.25" x14ac:dyDescent="0.55000000000000004">
      <c r="A47" s="76" t="s">
        <v>130</v>
      </c>
      <c r="B47" s="64">
        <v>23429</v>
      </c>
      <c r="C47" s="26" t="s">
        <v>131</v>
      </c>
      <c r="D47" s="55">
        <v>12978.9</v>
      </c>
    </row>
    <row r="48" spans="1:6" ht="23.25" x14ac:dyDescent="0.55000000000000004">
      <c r="A48" s="76" t="s">
        <v>132</v>
      </c>
      <c r="B48" s="64">
        <v>23429</v>
      </c>
      <c r="C48" s="26" t="s">
        <v>133</v>
      </c>
      <c r="D48" s="55">
        <v>243</v>
      </c>
    </row>
    <row r="49" spans="1:6" ht="23.25" x14ac:dyDescent="0.55000000000000004">
      <c r="A49" s="41" t="s">
        <v>134</v>
      </c>
      <c r="B49" s="64">
        <v>23650</v>
      </c>
      <c r="C49" s="26" t="s">
        <v>135</v>
      </c>
      <c r="D49" s="55">
        <v>28449.4</v>
      </c>
    </row>
    <row r="50" spans="1:6" ht="23.25" x14ac:dyDescent="0.55000000000000004">
      <c r="A50" s="105" t="s">
        <v>364</v>
      </c>
      <c r="B50" s="64">
        <v>24012</v>
      </c>
      <c r="C50" s="26" t="s">
        <v>128</v>
      </c>
      <c r="D50" s="55">
        <v>11491.2</v>
      </c>
    </row>
    <row r="51" spans="1:6" ht="23.25" x14ac:dyDescent="0.55000000000000004">
      <c r="A51" s="105" t="s">
        <v>356</v>
      </c>
      <c r="B51" s="64">
        <v>24012</v>
      </c>
      <c r="C51" s="26" t="s">
        <v>365</v>
      </c>
      <c r="D51" s="55">
        <v>30430.799999999999</v>
      </c>
    </row>
    <row r="52" spans="1:6" ht="23.25" x14ac:dyDescent="0.55000000000000004">
      <c r="A52" s="41"/>
      <c r="B52" s="41"/>
      <c r="C52" s="26"/>
      <c r="D52" s="55"/>
    </row>
    <row r="53" spans="1:6" ht="23.25" x14ac:dyDescent="0.55000000000000004">
      <c r="A53" s="41"/>
      <c r="B53" s="41"/>
      <c r="C53" s="26"/>
      <c r="D53" s="55"/>
    </row>
    <row r="54" spans="1:6" ht="23.25" x14ac:dyDescent="0.55000000000000004">
      <c r="A54" s="180" t="s">
        <v>105</v>
      </c>
      <c r="B54" s="181"/>
      <c r="C54" s="182"/>
      <c r="D54" s="27">
        <f>SUM(D43:D53)</f>
        <v>130435.3</v>
      </c>
    </row>
    <row r="55" spans="1:6" ht="23.25" x14ac:dyDescent="0.55000000000000004">
      <c r="A55" s="11"/>
      <c r="B55" s="11"/>
      <c r="C55" s="68"/>
      <c r="D55" s="54"/>
    </row>
    <row r="56" spans="1:6" ht="24" x14ac:dyDescent="0.55000000000000004">
      <c r="A56" s="42"/>
      <c r="B56" s="12"/>
      <c r="C56" s="28" t="s">
        <v>80</v>
      </c>
      <c r="D56" s="1"/>
      <c r="E56" s="5"/>
      <c r="F56" s="1"/>
    </row>
    <row r="57" spans="1:6" ht="23.25" x14ac:dyDescent="0.55000000000000004">
      <c r="A57" s="42"/>
      <c r="B57" s="12"/>
      <c r="C57" s="149" t="s">
        <v>394</v>
      </c>
      <c r="D57" s="149"/>
      <c r="E57" s="149"/>
      <c r="F57" s="149"/>
    </row>
    <row r="58" spans="1:6" ht="23.25" x14ac:dyDescent="0.55000000000000004">
      <c r="A58" s="42"/>
      <c r="B58" s="12"/>
      <c r="C58" s="149" t="s">
        <v>395</v>
      </c>
      <c r="D58" s="149"/>
      <c r="E58" s="149"/>
      <c r="F58" s="149"/>
    </row>
    <row r="59" spans="1:6" ht="23.25" x14ac:dyDescent="0.55000000000000004">
      <c r="A59" s="42"/>
      <c r="B59" s="12"/>
      <c r="C59" s="67"/>
      <c r="D59" s="67"/>
      <c r="E59" s="67"/>
      <c r="F59" s="67"/>
    </row>
    <row r="60" spans="1:6" ht="23.25" x14ac:dyDescent="0.55000000000000004">
      <c r="A60" s="42"/>
      <c r="B60" s="12"/>
      <c r="C60" s="67"/>
      <c r="D60" s="67"/>
      <c r="E60" s="67"/>
      <c r="F60" s="67"/>
    </row>
    <row r="61" spans="1:6" ht="23.25" x14ac:dyDescent="0.55000000000000004">
      <c r="A61" s="42"/>
      <c r="B61" s="12"/>
      <c r="C61" s="149" t="s">
        <v>137</v>
      </c>
      <c r="D61" s="149"/>
      <c r="E61" s="149"/>
      <c r="F61" s="149"/>
    </row>
    <row r="62" spans="1:6" ht="23.25" x14ac:dyDescent="0.55000000000000004">
      <c r="C62" s="148" t="s">
        <v>7</v>
      </c>
      <c r="D62" s="148"/>
      <c r="E62" s="148"/>
      <c r="F62" s="148"/>
    </row>
  </sheetData>
  <mergeCells count="24">
    <mergeCell ref="C41:C42"/>
    <mergeCell ref="D41:D42"/>
    <mergeCell ref="A54:C54"/>
    <mergeCell ref="C58:F58"/>
    <mergeCell ref="C62:F62"/>
    <mergeCell ref="C27:F27"/>
    <mergeCell ref="C24:F24"/>
    <mergeCell ref="A1:D1"/>
    <mergeCell ref="A2:D2"/>
    <mergeCell ref="A3:D3"/>
    <mergeCell ref="D5:D6"/>
    <mergeCell ref="A20:C20"/>
    <mergeCell ref="C23:F23"/>
    <mergeCell ref="A5:A6"/>
    <mergeCell ref="B5:B6"/>
    <mergeCell ref="C5:C6"/>
    <mergeCell ref="C61:F61"/>
    <mergeCell ref="C57:F57"/>
    <mergeCell ref="C28:F28"/>
    <mergeCell ref="A37:D37"/>
    <mergeCell ref="A38:D38"/>
    <mergeCell ref="A39:D39"/>
    <mergeCell ref="A41:A42"/>
    <mergeCell ref="B41:B42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M26"/>
  <sheetViews>
    <sheetView workbookViewId="0">
      <selection activeCell="H12" sqref="H12"/>
    </sheetView>
  </sheetViews>
  <sheetFormatPr defaultRowHeight="21.75" customHeight="1" x14ac:dyDescent="0.55000000000000004"/>
  <cols>
    <col min="1" max="1" width="7.875" style="48" customWidth="1"/>
    <col min="2" max="2" width="50.75" style="48" customWidth="1"/>
    <col min="3" max="3" width="13.875" style="48" customWidth="1"/>
    <col min="4" max="4" width="3.625" style="48" customWidth="1"/>
    <col min="5" max="5" width="13.375" style="48" customWidth="1"/>
    <col min="6" max="6" width="11.5" style="47" customWidth="1"/>
    <col min="7" max="7" width="12.75" style="51" bestFit="1" customWidth="1"/>
    <col min="8" max="8" width="12.625" style="47" customWidth="1"/>
    <col min="9" max="9" width="12.5" style="48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0.75" style="48" customWidth="1"/>
    <col min="259" max="259" width="13.875" style="48" customWidth="1"/>
    <col min="260" max="260" width="3.625" style="48" customWidth="1"/>
    <col min="261" max="261" width="13.375" style="48" customWidth="1"/>
    <col min="262" max="262" width="11.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0.75" style="48" customWidth="1"/>
    <col min="515" max="515" width="13.875" style="48" customWidth="1"/>
    <col min="516" max="516" width="3.625" style="48" customWidth="1"/>
    <col min="517" max="517" width="13.375" style="48" customWidth="1"/>
    <col min="518" max="518" width="11.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0.75" style="48" customWidth="1"/>
    <col min="771" max="771" width="13.875" style="48" customWidth="1"/>
    <col min="772" max="772" width="3.625" style="48" customWidth="1"/>
    <col min="773" max="773" width="13.375" style="48" customWidth="1"/>
    <col min="774" max="774" width="11.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0.75" style="48" customWidth="1"/>
    <col min="1027" max="1027" width="13.875" style="48" customWidth="1"/>
    <col min="1028" max="1028" width="3.625" style="48" customWidth="1"/>
    <col min="1029" max="1029" width="13.375" style="48" customWidth="1"/>
    <col min="1030" max="1030" width="11.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0.75" style="48" customWidth="1"/>
    <col min="1283" max="1283" width="13.875" style="48" customWidth="1"/>
    <col min="1284" max="1284" width="3.625" style="48" customWidth="1"/>
    <col min="1285" max="1285" width="13.375" style="48" customWidth="1"/>
    <col min="1286" max="1286" width="11.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0.75" style="48" customWidth="1"/>
    <col min="1539" max="1539" width="13.875" style="48" customWidth="1"/>
    <col min="1540" max="1540" width="3.625" style="48" customWidth="1"/>
    <col min="1541" max="1541" width="13.375" style="48" customWidth="1"/>
    <col min="1542" max="1542" width="11.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0.75" style="48" customWidth="1"/>
    <col min="1795" max="1795" width="13.875" style="48" customWidth="1"/>
    <col min="1796" max="1796" width="3.625" style="48" customWidth="1"/>
    <col min="1797" max="1797" width="13.375" style="48" customWidth="1"/>
    <col min="1798" max="1798" width="11.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0.75" style="48" customWidth="1"/>
    <col min="2051" max="2051" width="13.875" style="48" customWidth="1"/>
    <col min="2052" max="2052" width="3.625" style="48" customWidth="1"/>
    <col min="2053" max="2053" width="13.375" style="48" customWidth="1"/>
    <col min="2054" max="2054" width="11.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0.75" style="48" customWidth="1"/>
    <col min="2307" max="2307" width="13.875" style="48" customWidth="1"/>
    <col min="2308" max="2308" width="3.625" style="48" customWidth="1"/>
    <col min="2309" max="2309" width="13.375" style="48" customWidth="1"/>
    <col min="2310" max="2310" width="11.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0.75" style="48" customWidth="1"/>
    <col min="2563" max="2563" width="13.875" style="48" customWidth="1"/>
    <col min="2564" max="2564" width="3.625" style="48" customWidth="1"/>
    <col min="2565" max="2565" width="13.375" style="48" customWidth="1"/>
    <col min="2566" max="2566" width="11.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0.75" style="48" customWidth="1"/>
    <col min="2819" max="2819" width="13.875" style="48" customWidth="1"/>
    <col min="2820" max="2820" width="3.625" style="48" customWidth="1"/>
    <col min="2821" max="2821" width="13.375" style="48" customWidth="1"/>
    <col min="2822" max="2822" width="11.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0.75" style="48" customWidth="1"/>
    <col min="3075" max="3075" width="13.875" style="48" customWidth="1"/>
    <col min="3076" max="3076" width="3.625" style="48" customWidth="1"/>
    <col min="3077" max="3077" width="13.375" style="48" customWidth="1"/>
    <col min="3078" max="3078" width="11.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0.75" style="48" customWidth="1"/>
    <col min="3331" max="3331" width="13.875" style="48" customWidth="1"/>
    <col min="3332" max="3332" width="3.625" style="48" customWidth="1"/>
    <col min="3333" max="3333" width="13.375" style="48" customWidth="1"/>
    <col min="3334" max="3334" width="11.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0.75" style="48" customWidth="1"/>
    <col min="3587" max="3587" width="13.875" style="48" customWidth="1"/>
    <col min="3588" max="3588" width="3.625" style="48" customWidth="1"/>
    <col min="3589" max="3589" width="13.375" style="48" customWidth="1"/>
    <col min="3590" max="3590" width="11.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0.75" style="48" customWidth="1"/>
    <col min="3843" max="3843" width="13.875" style="48" customWidth="1"/>
    <col min="3844" max="3844" width="3.625" style="48" customWidth="1"/>
    <col min="3845" max="3845" width="13.375" style="48" customWidth="1"/>
    <col min="3846" max="3846" width="11.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0.75" style="48" customWidth="1"/>
    <col min="4099" max="4099" width="13.875" style="48" customWidth="1"/>
    <col min="4100" max="4100" width="3.625" style="48" customWidth="1"/>
    <col min="4101" max="4101" width="13.375" style="48" customWidth="1"/>
    <col min="4102" max="4102" width="11.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0.75" style="48" customWidth="1"/>
    <col min="4355" max="4355" width="13.875" style="48" customWidth="1"/>
    <col min="4356" max="4356" width="3.625" style="48" customWidth="1"/>
    <col min="4357" max="4357" width="13.375" style="48" customWidth="1"/>
    <col min="4358" max="4358" width="11.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0.75" style="48" customWidth="1"/>
    <col min="4611" max="4611" width="13.875" style="48" customWidth="1"/>
    <col min="4612" max="4612" width="3.625" style="48" customWidth="1"/>
    <col min="4613" max="4613" width="13.375" style="48" customWidth="1"/>
    <col min="4614" max="4614" width="11.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0.75" style="48" customWidth="1"/>
    <col min="4867" max="4867" width="13.875" style="48" customWidth="1"/>
    <col min="4868" max="4868" width="3.625" style="48" customWidth="1"/>
    <col min="4869" max="4869" width="13.375" style="48" customWidth="1"/>
    <col min="4870" max="4870" width="11.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0.75" style="48" customWidth="1"/>
    <col min="5123" max="5123" width="13.875" style="48" customWidth="1"/>
    <col min="5124" max="5124" width="3.625" style="48" customWidth="1"/>
    <col min="5125" max="5125" width="13.375" style="48" customWidth="1"/>
    <col min="5126" max="5126" width="11.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0.75" style="48" customWidth="1"/>
    <col min="5379" max="5379" width="13.875" style="48" customWidth="1"/>
    <col min="5380" max="5380" width="3.625" style="48" customWidth="1"/>
    <col min="5381" max="5381" width="13.375" style="48" customWidth="1"/>
    <col min="5382" max="5382" width="11.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0.75" style="48" customWidth="1"/>
    <col min="5635" max="5635" width="13.875" style="48" customWidth="1"/>
    <col min="5636" max="5636" width="3.625" style="48" customWidth="1"/>
    <col min="5637" max="5637" width="13.375" style="48" customWidth="1"/>
    <col min="5638" max="5638" width="11.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0.75" style="48" customWidth="1"/>
    <col min="5891" max="5891" width="13.875" style="48" customWidth="1"/>
    <col min="5892" max="5892" width="3.625" style="48" customWidth="1"/>
    <col min="5893" max="5893" width="13.375" style="48" customWidth="1"/>
    <col min="5894" max="5894" width="11.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0.75" style="48" customWidth="1"/>
    <col min="6147" max="6147" width="13.875" style="48" customWidth="1"/>
    <col min="6148" max="6148" width="3.625" style="48" customWidth="1"/>
    <col min="6149" max="6149" width="13.375" style="48" customWidth="1"/>
    <col min="6150" max="6150" width="11.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0.75" style="48" customWidth="1"/>
    <col min="6403" max="6403" width="13.875" style="48" customWidth="1"/>
    <col min="6404" max="6404" width="3.625" style="48" customWidth="1"/>
    <col min="6405" max="6405" width="13.375" style="48" customWidth="1"/>
    <col min="6406" max="6406" width="11.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0.75" style="48" customWidth="1"/>
    <col min="6659" max="6659" width="13.875" style="48" customWidth="1"/>
    <col min="6660" max="6660" width="3.625" style="48" customWidth="1"/>
    <col min="6661" max="6661" width="13.375" style="48" customWidth="1"/>
    <col min="6662" max="6662" width="11.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0.75" style="48" customWidth="1"/>
    <col min="6915" max="6915" width="13.875" style="48" customWidth="1"/>
    <col min="6916" max="6916" width="3.625" style="48" customWidth="1"/>
    <col min="6917" max="6917" width="13.375" style="48" customWidth="1"/>
    <col min="6918" max="6918" width="11.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0.75" style="48" customWidth="1"/>
    <col min="7171" max="7171" width="13.875" style="48" customWidth="1"/>
    <col min="7172" max="7172" width="3.625" style="48" customWidth="1"/>
    <col min="7173" max="7173" width="13.375" style="48" customWidth="1"/>
    <col min="7174" max="7174" width="11.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0.75" style="48" customWidth="1"/>
    <col min="7427" max="7427" width="13.875" style="48" customWidth="1"/>
    <col min="7428" max="7428" width="3.625" style="48" customWidth="1"/>
    <col min="7429" max="7429" width="13.375" style="48" customWidth="1"/>
    <col min="7430" max="7430" width="11.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0.75" style="48" customWidth="1"/>
    <col min="7683" max="7683" width="13.875" style="48" customWidth="1"/>
    <col min="7684" max="7684" width="3.625" style="48" customWidth="1"/>
    <col min="7685" max="7685" width="13.375" style="48" customWidth="1"/>
    <col min="7686" max="7686" width="11.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0.75" style="48" customWidth="1"/>
    <col min="7939" max="7939" width="13.875" style="48" customWidth="1"/>
    <col min="7940" max="7940" width="3.625" style="48" customWidth="1"/>
    <col min="7941" max="7941" width="13.375" style="48" customWidth="1"/>
    <col min="7942" max="7942" width="11.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0.75" style="48" customWidth="1"/>
    <col min="8195" max="8195" width="13.875" style="48" customWidth="1"/>
    <col min="8196" max="8196" width="3.625" style="48" customWidth="1"/>
    <col min="8197" max="8197" width="13.375" style="48" customWidth="1"/>
    <col min="8198" max="8198" width="11.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0.75" style="48" customWidth="1"/>
    <col min="8451" max="8451" width="13.875" style="48" customWidth="1"/>
    <col min="8452" max="8452" width="3.625" style="48" customWidth="1"/>
    <col min="8453" max="8453" width="13.375" style="48" customWidth="1"/>
    <col min="8454" max="8454" width="11.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0.75" style="48" customWidth="1"/>
    <col min="8707" max="8707" width="13.875" style="48" customWidth="1"/>
    <col min="8708" max="8708" width="3.625" style="48" customWidth="1"/>
    <col min="8709" max="8709" width="13.375" style="48" customWidth="1"/>
    <col min="8710" max="8710" width="11.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0.75" style="48" customWidth="1"/>
    <col min="8963" max="8963" width="13.875" style="48" customWidth="1"/>
    <col min="8964" max="8964" width="3.625" style="48" customWidth="1"/>
    <col min="8965" max="8965" width="13.375" style="48" customWidth="1"/>
    <col min="8966" max="8966" width="11.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0.75" style="48" customWidth="1"/>
    <col min="9219" max="9219" width="13.875" style="48" customWidth="1"/>
    <col min="9220" max="9220" width="3.625" style="48" customWidth="1"/>
    <col min="9221" max="9221" width="13.375" style="48" customWidth="1"/>
    <col min="9222" max="9222" width="11.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0.75" style="48" customWidth="1"/>
    <col min="9475" max="9475" width="13.875" style="48" customWidth="1"/>
    <col min="9476" max="9476" width="3.625" style="48" customWidth="1"/>
    <col min="9477" max="9477" width="13.375" style="48" customWidth="1"/>
    <col min="9478" max="9478" width="11.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0.75" style="48" customWidth="1"/>
    <col min="9731" max="9731" width="13.875" style="48" customWidth="1"/>
    <col min="9732" max="9732" width="3.625" style="48" customWidth="1"/>
    <col min="9733" max="9733" width="13.375" style="48" customWidth="1"/>
    <col min="9734" max="9734" width="11.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0.75" style="48" customWidth="1"/>
    <col min="9987" max="9987" width="13.875" style="48" customWidth="1"/>
    <col min="9988" max="9988" width="3.625" style="48" customWidth="1"/>
    <col min="9989" max="9989" width="13.375" style="48" customWidth="1"/>
    <col min="9990" max="9990" width="11.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0.75" style="48" customWidth="1"/>
    <col min="10243" max="10243" width="13.875" style="48" customWidth="1"/>
    <col min="10244" max="10244" width="3.625" style="48" customWidth="1"/>
    <col min="10245" max="10245" width="13.375" style="48" customWidth="1"/>
    <col min="10246" max="10246" width="11.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0.75" style="48" customWidth="1"/>
    <col min="10499" max="10499" width="13.875" style="48" customWidth="1"/>
    <col min="10500" max="10500" width="3.625" style="48" customWidth="1"/>
    <col min="10501" max="10501" width="13.375" style="48" customWidth="1"/>
    <col min="10502" max="10502" width="11.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0.75" style="48" customWidth="1"/>
    <col min="10755" max="10755" width="13.875" style="48" customWidth="1"/>
    <col min="10756" max="10756" width="3.625" style="48" customWidth="1"/>
    <col min="10757" max="10757" width="13.375" style="48" customWidth="1"/>
    <col min="10758" max="10758" width="11.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0.75" style="48" customWidth="1"/>
    <col min="11011" max="11011" width="13.875" style="48" customWidth="1"/>
    <col min="11012" max="11012" width="3.625" style="48" customWidth="1"/>
    <col min="11013" max="11013" width="13.375" style="48" customWidth="1"/>
    <col min="11014" max="11014" width="11.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0.75" style="48" customWidth="1"/>
    <col min="11267" max="11267" width="13.875" style="48" customWidth="1"/>
    <col min="11268" max="11268" width="3.625" style="48" customWidth="1"/>
    <col min="11269" max="11269" width="13.375" style="48" customWidth="1"/>
    <col min="11270" max="11270" width="11.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0.75" style="48" customWidth="1"/>
    <col min="11523" max="11523" width="13.875" style="48" customWidth="1"/>
    <col min="11524" max="11524" width="3.625" style="48" customWidth="1"/>
    <col min="11525" max="11525" width="13.375" style="48" customWidth="1"/>
    <col min="11526" max="11526" width="11.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0.75" style="48" customWidth="1"/>
    <col min="11779" max="11779" width="13.875" style="48" customWidth="1"/>
    <col min="11780" max="11780" width="3.625" style="48" customWidth="1"/>
    <col min="11781" max="11781" width="13.375" style="48" customWidth="1"/>
    <col min="11782" max="11782" width="11.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0.75" style="48" customWidth="1"/>
    <col min="12035" max="12035" width="13.875" style="48" customWidth="1"/>
    <col min="12036" max="12036" width="3.625" style="48" customWidth="1"/>
    <col min="12037" max="12037" width="13.375" style="48" customWidth="1"/>
    <col min="12038" max="12038" width="11.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0.75" style="48" customWidth="1"/>
    <col min="12291" max="12291" width="13.875" style="48" customWidth="1"/>
    <col min="12292" max="12292" width="3.625" style="48" customWidth="1"/>
    <col min="12293" max="12293" width="13.375" style="48" customWidth="1"/>
    <col min="12294" max="12294" width="11.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0.75" style="48" customWidth="1"/>
    <col min="12547" max="12547" width="13.875" style="48" customWidth="1"/>
    <col min="12548" max="12548" width="3.625" style="48" customWidth="1"/>
    <col min="12549" max="12549" width="13.375" style="48" customWidth="1"/>
    <col min="12550" max="12550" width="11.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0.75" style="48" customWidth="1"/>
    <col min="12803" max="12803" width="13.875" style="48" customWidth="1"/>
    <col min="12804" max="12804" width="3.625" style="48" customWidth="1"/>
    <col min="12805" max="12805" width="13.375" style="48" customWidth="1"/>
    <col min="12806" max="12806" width="11.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0.75" style="48" customWidth="1"/>
    <col min="13059" max="13059" width="13.875" style="48" customWidth="1"/>
    <col min="13060" max="13060" width="3.625" style="48" customWidth="1"/>
    <col min="13061" max="13061" width="13.375" style="48" customWidth="1"/>
    <col min="13062" max="13062" width="11.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0.75" style="48" customWidth="1"/>
    <col min="13315" max="13315" width="13.875" style="48" customWidth="1"/>
    <col min="13316" max="13316" width="3.625" style="48" customWidth="1"/>
    <col min="13317" max="13317" width="13.375" style="48" customWidth="1"/>
    <col min="13318" max="13318" width="11.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0.75" style="48" customWidth="1"/>
    <col min="13571" max="13571" width="13.875" style="48" customWidth="1"/>
    <col min="13572" max="13572" width="3.625" style="48" customWidth="1"/>
    <col min="13573" max="13573" width="13.375" style="48" customWidth="1"/>
    <col min="13574" max="13574" width="11.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0.75" style="48" customWidth="1"/>
    <col min="13827" max="13827" width="13.875" style="48" customWidth="1"/>
    <col min="13828" max="13828" width="3.625" style="48" customWidth="1"/>
    <col min="13829" max="13829" width="13.375" style="48" customWidth="1"/>
    <col min="13830" max="13830" width="11.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0.75" style="48" customWidth="1"/>
    <col min="14083" max="14083" width="13.875" style="48" customWidth="1"/>
    <col min="14084" max="14084" width="3.625" style="48" customWidth="1"/>
    <col min="14085" max="14085" width="13.375" style="48" customWidth="1"/>
    <col min="14086" max="14086" width="11.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0.75" style="48" customWidth="1"/>
    <col min="14339" max="14339" width="13.875" style="48" customWidth="1"/>
    <col min="14340" max="14340" width="3.625" style="48" customWidth="1"/>
    <col min="14341" max="14341" width="13.375" style="48" customWidth="1"/>
    <col min="14342" max="14342" width="11.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0.75" style="48" customWidth="1"/>
    <col min="14595" max="14595" width="13.875" style="48" customWidth="1"/>
    <col min="14596" max="14596" width="3.625" style="48" customWidth="1"/>
    <col min="14597" max="14597" width="13.375" style="48" customWidth="1"/>
    <col min="14598" max="14598" width="11.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0.75" style="48" customWidth="1"/>
    <col min="14851" max="14851" width="13.875" style="48" customWidth="1"/>
    <col min="14852" max="14852" width="3.625" style="48" customWidth="1"/>
    <col min="14853" max="14853" width="13.375" style="48" customWidth="1"/>
    <col min="14854" max="14854" width="11.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0.75" style="48" customWidth="1"/>
    <col min="15107" max="15107" width="13.875" style="48" customWidth="1"/>
    <col min="15108" max="15108" width="3.625" style="48" customWidth="1"/>
    <col min="15109" max="15109" width="13.375" style="48" customWidth="1"/>
    <col min="15110" max="15110" width="11.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0.75" style="48" customWidth="1"/>
    <col min="15363" max="15363" width="13.875" style="48" customWidth="1"/>
    <col min="15364" max="15364" width="3.625" style="48" customWidth="1"/>
    <col min="15365" max="15365" width="13.375" style="48" customWidth="1"/>
    <col min="15366" max="15366" width="11.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0.75" style="48" customWidth="1"/>
    <col min="15619" max="15619" width="13.875" style="48" customWidth="1"/>
    <col min="15620" max="15620" width="3.625" style="48" customWidth="1"/>
    <col min="15621" max="15621" width="13.375" style="48" customWidth="1"/>
    <col min="15622" max="15622" width="11.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0.75" style="48" customWidth="1"/>
    <col min="15875" max="15875" width="13.875" style="48" customWidth="1"/>
    <col min="15876" max="15876" width="3.625" style="48" customWidth="1"/>
    <col min="15877" max="15877" width="13.375" style="48" customWidth="1"/>
    <col min="15878" max="15878" width="11.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0.75" style="48" customWidth="1"/>
    <col min="16131" max="16131" width="13.875" style="48" customWidth="1"/>
    <col min="16132" max="16132" width="3.625" style="48" customWidth="1"/>
    <col min="16133" max="16133" width="13.375" style="48" customWidth="1"/>
    <col min="16134" max="16134" width="11.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56" t="s">
        <v>108</v>
      </c>
      <c r="B1" s="156"/>
      <c r="C1" s="156"/>
      <c r="D1" s="156"/>
      <c r="E1" s="156"/>
    </row>
    <row r="2" spans="1:13" ht="21.75" customHeight="1" x14ac:dyDescent="0.55000000000000004">
      <c r="A2" s="156" t="s">
        <v>21</v>
      </c>
      <c r="B2" s="156"/>
      <c r="C2" s="156"/>
      <c r="D2" s="156"/>
      <c r="E2" s="156"/>
    </row>
    <row r="3" spans="1:13" ht="21.75" customHeight="1" x14ac:dyDescent="0.55000000000000004">
      <c r="A3" s="156" t="s">
        <v>408</v>
      </c>
      <c r="B3" s="156"/>
      <c r="C3" s="156"/>
      <c r="D3" s="156"/>
      <c r="E3" s="156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82</v>
      </c>
      <c r="D6" s="49"/>
      <c r="E6" s="210">
        <v>1714607.62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G7" s="51" t="s">
        <v>396</v>
      </c>
      <c r="J7" s="62"/>
      <c r="M7" s="47"/>
    </row>
    <row r="8" spans="1:13" ht="21.75" customHeight="1" x14ac:dyDescent="0.55000000000000004">
      <c r="B8" s="48" t="s">
        <v>85</v>
      </c>
      <c r="C8" s="46">
        <v>304592.73</v>
      </c>
      <c r="D8" s="49"/>
      <c r="G8" s="51" t="s">
        <v>118</v>
      </c>
      <c r="M8" s="47"/>
    </row>
    <row r="9" spans="1:13" ht="21.75" customHeight="1" x14ac:dyDescent="0.55000000000000004">
      <c r="B9" s="48" t="s">
        <v>86</v>
      </c>
      <c r="C9" s="48">
        <v>0</v>
      </c>
      <c r="D9" s="49"/>
      <c r="M9" s="47"/>
    </row>
    <row r="10" spans="1:13" ht="21.75" customHeight="1" x14ac:dyDescent="0.55000000000000004">
      <c r="B10" s="48" t="s">
        <v>87</v>
      </c>
      <c r="C10" s="52">
        <v>16300</v>
      </c>
      <c r="D10" s="49"/>
      <c r="E10" s="49">
        <f>SUM(C7:C10)</f>
        <v>320892.73</v>
      </c>
      <c r="M10" s="47"/>
    </row>
    <row r="11" spans="1:13" ht="21.75" customHeight="1" x14ac:dyDescent="0.55000000000000004">
      <c r="A11" s="61"/>
      <c r="D11" s="49"/>
      <c r="M11" s="47"/>
    </row>
    <row r="12" spans="1:13" ht="21.75" customHeight="1" x14ac:dyDescent="0.55000000000000004">
      <c r="A12" s="61" t="s">
        <v>24</v>
      </c>
      <c r="B12" s="48" t="s">
        <v>88</v>
      </c>
      <c r="C12" s="48">
        <v>0</v>
      </c>
      <c r="D12" s="49"/>
      <c r="G12" s="48">
        <v>0</v>
      </c>
      <c r="J12" s="63"/>
      <c r="M12" s="47"/>
    </row>
    <row r="13" spans="1:13" ht="21.75" customHeight="1" x14ac:dyDescent="0.55000000000000004">
      <c r="B13" s="48" t="s">
        <v>90</v>
      </c>
      <c r="C13" s="48">
        <v>46526.5</v>
      </c>
      <c r="D13" s="49"/>
      <c r="G13" s="51" t="s">
        <v>89</v>
      </c>
      <c r="M13" s="47"/>
    </row>
    <row r="14" spans="1:13" ht="21.75" customHeight="1" x14ac:dyDescent="0.55000000000000004">
      <c r="B14" s="48" t="s">
        <v>92</v>
      </c>
      <c r="C14" s="48">
        <f>304592.73-3500</f>
        <v>301092.73</v>
      </c>
      <c r="D14" s="49"/>
      <c r="G14" s="51" t="s">
        <v>91</v>
      </c>
      <c r="M14" s="47"/>
    </row>
    <row r="15" spans="1:13" ht="21.75" customHeight="1" x14ac:dyDescent="0.55000000000000004">
      <c r="B15" s="48" t="s">
        <v>93</v>
      </c>
      <c r="C15" s="52">
        <v>16300</v>
      </c>
      <c r="D15" s="49"/>
      <c r="E15" s="49">
        <f>SUM(C12:C15)</f>
        <v>363919.23</v>
      </c>
      <c r="M15" s="47"/>
    </row>
    <row r="16" spans="1:13" ht="21.75" customHeight="1" thickBot="1" x14ac:dyDescent="0.6">
      <c r="A16" s="50" t="s">
        <v>94</v>
      </c>
      <c r="D16" s="49"/>
      <c r="E16" s="53">
        <v>1663461.12</v>
      </c>
      <c r="M16" s="47"/>
    </row>
    <row r="17" spans="1:13" ht="21.75" customHeight="1" thickTop="1" x14ac:dyDescent="0.55000000000000004">
      <c r="A17" s="50"/>
      <c r="C17" s="50" t="s">
        <v>411</v>
      </c>
      <c r="D17" s="49"/>
      <c r="E17" s="210">
        <v>8120</v>
      </c>
      <c r="M17" s="47"/>
    </row>
    <row r="18" spans="1:13" ht="21.75" customHeight="1" x14ac:dyDescent="0.55000000000000004">
      <c r="B18" s="48" t="s">
        <v>412</v>
      </c>
      <c r="D18" s="49"/>
      <c r="M18" s="47"/>
    </row>
    <row r="19" spans="1:13" ht="23.25" x14ac:dyDescent="0.55000000000000004">
      <c r="M19" s="47"/>
    </row>
    <row r="20" spans="1:13" s="1" customFormat="1" ht="24" x14ac:dyDescent="0.55000000000000004">
      <c r="C20" s="28" t="s">
        <v>80</v>
      </c>
      <c r="E20" s="5"/>
      <c r="F20" s="69"/>
      <c r="G20" s="70"/>
      <c r="H20" s="69"/>
      <c r="J20" s="69"/>
    </row>
    <row r="21" spans="1:13" s="12" customFormat="1" ht="23.25" x14ac:dyDescent="0.55000000000000004">
      <c r="C21" s="149" t="s">
        <v>394</v>
      </c>
      <c r="D21" s="149"/>
      <c r="E21" s="149"/>
      <c r="F21" s="112"/>
      <c r="G21" s="72"/>
      <c r="H21" s="73"/>
      <c r="J21" s="73"/>
    </row>
    <row r="22" spans="1:13" s="12" customFormat="1" ht="23.25" x14ac:dyDescent="0.55000000000000004">
      <c r="C22" s="149" t="s">
        <v>395</v>
      </c>
      <c r="D22" s="149"/>
      <c r="E22" s="149"/>
      <c r="F22" s="112"/>
      <c r="G22" s="72"/>
      <c r="H22" s="73"/>
      <c r="J22" s="73"/>
    </row>
    <row r="23" spans="1:13" s="12" customFormat="1" ht="23.25" x14ac:dyDescent="0.55000000000000004">
      <c r="C23" s="67"/>
      <c r="D23" s="67"/>
      <c r="E23" s="67"/>
      <c r="F23" s="104"/>
      <c r="G23" s="72"/>
      <c r="H23" s="73"/>
      <c r="J23" s="73"/>
    </row>
    <row r="24" spans="1:13" s="12" customFormat="1" ht="23.25" x14ac:dyDescent="0.55000000000000004">
      <c r="C24" s="67"/>
      <c r="D24" s="67"/>
      <c r="E24" s="67"/>
      <c r="F24" s="104"/>
      <c r="G24" s="72"/>
      <c r="H24" s="73"/>
      <c r="J24" s="73"/>
    </row>
    <row r="25" spans="1:13" s="1" customFormat="1" ht="24" x14ac:dyDescent="0.55000000000000004">
      <c r="C25" s="147" t="s">
        <v>137</v>
      </c>
      <c r="D25" s="147"/>
      <c r="E25" s="147"/>
      <c r="F25" s="69"/>
      <c r="G25" s="70"/>
      <c r="H25" s="69"/>
      <c r="J25" s="69"/>
    </row>
    <row r="26" spans="1:13" s="12" customFormat="1" ht="21.75" customHeight="1" x14ac:dyDescent="0.55000000000000004">
      <c r="C26" s="148" t="s">
        <v>7</v>
      </c>
      <c r="D26" s="148"/>
      <c r="E26" s="148"/>
      <c r="F26" s="73"/>
      <c r="G26" s="72"/>
      <c r="H26" s="73"/>
      <c r="J26" s="73"/>
    </row>
  </sheetData>
  <mergeCells count="7">
    <mergeCell ref="C26:E26"/>
    <mergeCell ref="C25:E25"/>
    <mergeCell ref="A1:E1"/>
    <mergeCell ref="A2:E2"/>
    <mergeCell ref="A3:E3"/>
    <mergeCell ref="C21:E21"/>
    <mergeCell ref="C22:E22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M25"/>
  <sheetViews>
    <sheetView workbookViewId="0">
      <selection activeCell="H11" sqref="H11"/>
    </sheetView>
  </sheetViews>
  <sheetFormatPr defaultRowHeight="21.75" customHeight="1" x14ac:dyDescent="0.55000000000000004"/>
  <cols>
    <col min="1" max="1" width="7.875" style="48" customWidth="1"/>
    <col min="2" max="2" width="51.25" style="48" customWidth="1"/>
    <col min="3" max="3" width="12" style="48" customWidth="1"/>
    <col min="4" max="4" width="5.125" style="48" customWidth="1"/>
    <col min="5" max="5" width="12.125" style="48" customWidth="1"/>
    <col min="6" max="6" width="2.125" style="47" customWidth="1"/>
    <col min="7" max="7" width="12.75" style="47" bestFit="1" customWidth="1"/>
    <col min="8" max="8" width="12.625" style="47" customWidth="1"/>
    <col min="9" max="9" width="12.5" style="47" customWidth="1"/>
    <col min="10" max="10" width="12.75" style="47" customWidth="1"/>
    <col min="11" max="11" width="15" style="47" customWidth="1"/>
    <col min="12" max="12" width="9" style="47"/>
    <col min="13" max="256" width="9" style="48"/>
    <col min="257" max="257" width="7.875" style="48" customWidth="1"/>
    <col min="258" max="258" width="51.25" style="48" customWidth="1"/>
    <col min="259" max="259" width="12" style="48" customWidth="1"/>
    <col min="260" max="260" width="5.125" style="48" customWidth="1"/>
    <col min="261" max="261" width="12.125" style="48" customWidth="1"/>
    <col min="262" max="262" width="2.125" style="48" customWidth="1"/>
    <col min="263" max="263" width="12.75" style="48" bestFit="1" customWidth="1"/>
    <col min="264" max="264" width="12.625" style="48" customWidth="1"/>
    <col min="265" max="265" width="12.5" style="48" customWidth="1"/>
    <col min="266" max="266" width="12.75" style="48" customWidth="1"/>
    <col min="267" max="267" width="15" style="48" customWidth="1"/>
    <col min="268" max="512" width="9" style="48"/>
    <col min="513" max="513" width="7.875" style="48" customWidth="1"/>
    <col min="514" max="514" width="51.25" style="48" customWidth="1"/>
    <col min="515" max="515" width="12" style="48" customWidth="1"/>
    <col min="516" max="516" width="5.125" style="48" customWidth="1"/>
    <col min="517" max="517" width="12.125" style="48" customWidth="1"/>
    <col min="518" max="518" width="2.125" style="48" customWidth="1"/>
    <col min="519" max="519" width="12.75" style="48" bestFit="1" customWidth="1"/>
    <col min="520" max="520" width="12.625" style="48" customWidth="1"/>
    <col min="521" max="521" width="12.5" style="48" customWidth="1"/>
    <col min="522" max="522" width="12.75" style="48" customWidth="1"/>
    <col min="523" max="523" width="15" style="48" customWidth="1"/>
    <col min="524" max="768" width="9" style="48"/>
    <col min="769" max="769" width="7.875" style="48" customWidth="1"/>
    <col min="770" max="770" width="51.25" style="48" customWidth="1"/>
    <col min="771" max="771" width="12" style="48" customWidth="1"/>
    <col min="772" max="772" width="5.125" style="48" customWidth="1"/>
    <col min="773" max="773" width="12.125" style="48" customWidth="1"/>
    <col min="774" max="774" width="2.125" style="48" customWidth="1"/>
    <col min="775" max="775" width="12.75" style="48" bestFit="1" customWidth="1"/>
    <col min="776" max="776" width="12.625" style="48" customWidth="1"/>
    <col min="777" max="777" width="12.5" style="48" customWidth="1"/>
    <col min="778" max="778" width="12.75" style="48" customWidth="1"/>
    <col min="779" max="779" width="15" style="48" customWidth="1"/>
    <col min="780" max="1024" width="9" style="48"/>
    <col min="1025" max="1025" width="7.875" style="48" customWidth="1"/>
    <col min="1026" max="1026" width="51.25" style="48" customWidth="1"/>
    <col min="1027" max="1027" width="12" style="48" customWidth="1"/>
    <col min="1028" max="1028" width="5.125" style="48" customWidth="1"/>
    <col min="1029" max="1029" width="12.125" style="48" customWidth="1"/>
    <col min="1030" max="1030" width="2.125" style="48" customWidth="1"/>
    <col min="1031" max="1031" width="12.75" style="48" bestFit="1" customWidth="1"/>
    <col min="1032" max="1032" width="12.625" style="48" customWidth="1"/>
    <col min="1033" max="1033" width="12.5" style="48" customWidth="1"/>
    <col min="1034" max="1034" width="12.75" style="48" customWidth="1"/>
    <col min="1035" max="1035" width="15" style="48" customWidth="1"/>
    <col min="1036" max="1280" width="9" style="48"/>
    <col min="1281" max="1281" width="7.875" style="48" customWidth="1"/>
    <col min="1282" max="1282" width="51.25" style="48" customWidth="1"/>
    <col min="1283" max="1283" width="12" style="48" customWidth="1"/>
    <col min="1284" max="1284" width="5.125" style="48" customWidth="1"/>
    <col min="1285" max="1285" width="12.125" style="48" customWidth="1"/>
    <col min="1286" max="1286" width="2.125" style="48" customWidth="1"/>
    <col min="1287" max="1287" width="12.75" style="48" bestFit="1" customWidth="1"/>
    <col min="1288" max="1288" width="12.625" style="48" customWidth="1"/>
    <col min="1289" max="1289" width="12.5" style="48" customWidth="1"/>
    <col min="1290" max="1290" width="12.75" style="48" customWidth="1"/>
    <col min="1291" max="1291" width="15" style="48" customWidth="1"/>
    <col min="1292" max="1536" width="9" style="48"/>
    <col min="1537" max="1537" width="7.875" style="48" customWidth="1"/>
    <col min="1538" max="1538" width="51.25" style="48" customWidth="1"/>
    <col min="1539" max="1539" width="12" style="48" customWidth="1"/>
    <col min="1540" max="1540" width="5.125" style="48" customWidth="1"/>
    <col min="1541" max="1541" width="12.125" style="48" customWidth="1"/>
    <col min="1542" max="1542" width="2.125" style="48" customWidth="1"/>
    <col min="1543" max="1543" width="12.75" style="48" bestFit="1" customWidth="1"/>
    <col min="1544" max="1544" width="12.625" style="48" customWidth="1"/>
    <col min="1545" max="1545" width="12.5" style="48" customWidth="1"/>
    <col min="1546" max="1546" width="12.75" style="48" customWidth="1"/>
    <col min="1547" max="1547" width="15" style="48" customWidth="1"/>
    <col min="1548" max="1792" width="9" style="48"/>
    <col min="1793" max="1793" width="7.875" style="48" customWidth="1"/>
    <col min="1794" max="1794" width="51.25" style="48" customWidth="1"/>
    <col min="1795" max="1795" width="12" style="48" customWidth="1"/>
    <col min="1796" max="1796" width="5.125" style="48" customWidth="1"/>
    <col min="1797" max="1797" width="12.125" style="48" customWidth="1"/>
    <col min="1798" max="1798" width="2.125" style="48" customWidth="1"/>
    <col min="1799" max="1799" width="12.75" style="48" bestFit="1" customWidth="1"/>
    <col min="1800" max="1800" width="12.625" style="48" customWidth="1"/>
    <col min="1801" max="1801" width="12.5" style="48" customWidth="1"/>
    <col min="1802" max="1802" width="12.75" style="48" customWidth="1"/>
    <col min="1803" max="1803" width="15" style="48" customWidth="1"/>
    <col min="1804" max="2048" width="9" style="48"/>
    <col min="2049" max="2049" width="7.875" style="48" customWidth="1"/>
    <col min="2050" max="2050" width="51.25" style="48" customWidth="1"/>
    <col min="2051" max="2051" width="12" style="48" customWidth="1"/>
    <col min="2052" max="2052" width="5.125" style="48" customWidth="1"/>
    <col min="2053" max="2053" width="12.125" style="48" customWidth="1"/>
    <col min="2054" max="2054" width="2.125" style="48" customWidth="1"/>
    <col min="2055" max="2055" width="12.75" style="48" bestFit="1" customWidth="1"/>
    <col min="2056" max="2056" width="12.625" style="48" customWidth="1"/>
    <col min="2057" max="2057" width="12.5" style="48" customWidth="1"/>
    <col min="2058" max="2058" width="12.75" style="48" customWidth="1"/>
    <col min="2059" max="2059" width="15" style="48" customWidth="1"/>
    <col min="2060" max="2304" width="9" style="48"/>
    <col min="2305" max="2305" width="7.875" style="48" customWidth="1"/>
    <col min="2306" max="2306" width="51.25" style="48" customWidth="1"/>
    <col min="2307" max="2307" width="12" style="48" customWidth="1"/>
    <col min="2308" max="2308" width="5.125" style="48" customWidth="1"/>
    <col min="2309" max="2309" width="12.125" style="48" customWidth="1"/>
    <col min="2310" max="2310" width="2.125" style="48" customWidth="1"/>
    <col min="2311" max="2311" width="12.75" style="48" bestFit="1" customWidth="1"/>
    <col min="2312" max="2312" width="12.625" style="48" customWidth="1"/>
    <col min="2313" max="2313" width="12.5" style="48" customWidth="1"/>
    <col min="2314" max="2314" width="12.75" style="48" customWidth="1"/>
    <col min="2315" max="2315" width="15" style="48" customWidth="1"/>
    <col min="2316" max="2560" width="9" style="48"/>
    <col min="2561" max="2561" width="7.875" style="48" customWidth="1"/>
    <col min="2562" max="2562" width="51.25" style="48" customWidth="1"/>
    <col min="2563" max="2563" width="12" style="48" customWidth="1"/>
    <col min="2564" max="2564" width="5.125" style="48" customWidth="1"/>
    <col min="2565" max="2565" width="12.125" style="48" customWidth="1"/>
    <col min="2566" max="2566" width="2.125" style="48" customWidth="1"/>
    <col min="2567" max="2567" width="12.75" style="48" bestFit="1" customWidth="1"/>
    <col min="2568" max="2568" width="12.625" style="48" customWidth="1"/>
    <col min="2569" max="2569" width="12.5" style="48" customWidth="1"/>
    <col min="2570" max="2570" width="12.75" style="48" customWidth="1"/>
    <col min="2571" max="2571" width="15" style="48" customWidth="1"/>
    <col min="2572" max="2816" width="9" style="48"/>
    <col min="2817" max="2817" width="7.875" style="48" customWidth="1"/>
    <col min="2818" max="2818" width="51.25" style="48" customWidth="1"/>
    <col min="2819" max="2819" width="12" style="48" customWidth="1"/>
    <col min="2820" max="2820" width="5.125" style="48" customWidth="1"/>
    <col min="2821" max="2821" width="12.125" style="48" customWidth="1"/>
    <col min="2822" max="2822" width="2.125" style="48" customWidth="1"/>
    <col min="2823" max="2823" width="12.75" style="48" bestFit="1" customWidth="1"/>
    <col min="2824" max="2824" width="12.625" style="48" customWidth="1"/>
    <col min="2825" max="2825" width="12.5" style="48" customWidth="1"/>
    <col min="2826" max="2826" width="12.75" style="48" customWidth="1"/>
    <col min="2827" max="2827" width="15" style="48" customWidth="1"/>
    <col min="2828" max="3072" width="9" style="48"/>
    <col min="3073" max="3073" width="7.875" style="48" customWidth="1"/>
    <col min="3074" max="3074" width="51.25" style="48" customWidth="1"/>
    <col min="3075" max="3075" width="12" style="48" customWidth="1"/>
    <col min="3076" max="3076" width="5.125" style="48" customWidth="1"/>
    <col min="3077" max="3077" width="12.125" style="48" customWidth="1"/>
    <col min="3078" max="3078" width="2.125" style="48" customWidth="1"/>
    <col min="3079" max="3079" width="12.75" style="48" bestFit="1" customWidth="1"/>
    <col min="3080" max="3080" width="12.625" style="48" customWidth="1"/>
    <col min="3081" max="3081" width="12.5" style="48" customWidth="1"/>
    <col min="3082" max="3082" width="12.75" style="48" customWidth="1"/>
    <col min="3083" max="3083" width="15" style="48" customWidth="1"/>
    <col min="3084" max="3328" width="9" style="48"/>
    <col min="3329" max="3329" width="7.875" style="48" customWidth="1"/>
    <col min="3330" max="3330" width="51.25" style="48" customWidth="1"/>
    <col min="3331" max="3331" width="12" style="48" customWidth="1"/>
    <col min="3332" max="3332" width="5.125" style="48" customWidth="1"/>
    <col min="3333" max="3333" width="12.125" style="48" customWidth="1"/>
    <col min="3334" max="3334" width="2.125" style="48" customWidth="1"/>
    <col min="3335" max="3335" width="12.75" style="48" bestFit="1" customWidth="1"/>
    <col min="3336" max="3336" width="12.625" style="48" customWidth="1"/>
    <col min="3337" max="3337" width="12.5" style="48" customWidth="1"/>
    <col min="3338" max="3338" width="12.75" style="48" customWidth="1"/>
    <col min="3339" max="3339" width="15" style="48" customWidth="1"/>
    <col min="3340" max="3584" width="9" style="48"/>
    <col min="3585" max="3585" width="7.875" style="48" customWidth="1"/>
    <col min="3586" max="3586" width="51.25" style="48" customWidth="1"/>
    <col min="3587" max="3587" width="12" style="48" customWidth="1"/>
    <col min="3588" max="3588" width="5.125" style="48" customWidth="1"/>
    <col min="3589" max="3589" width="12.125" style="48" customWidth="1"/>
    <col min="3590" max="3590" width="2.125" style="48" customWidth="1"/>
    <col min="3591" max="3591" width="12.75" style="48" bestFit="1" customWidth="1"/>
    <col min="3592" max="3592" width="12.625" style="48" customWidth="1"/>
    <col min="3593" max="3593" width="12.5" style="48" customWidth="1"/>
    <col min="3594" max="3594" width="12.75" style="48" customWidth="1"/>
    <col min="3595" max="3595" width="15" style="48" customWidth="1"/>
    <col min="3596" max="3840" width="9" style="48"/>
    <col min="3841" max="3841" width="7.875" style="48" customWidth="1"/>
    <col min="3842" max="3842" width="51.25" style="48" customWidth="1"/>
    <col min="3843" max="3843" width="12" style="48" customWidth="1"/>
    <col min="3844" max="3844" width="5.125" style="48" customWidth="1"/>
    <col min="3845" max="3845" width="12.125" style="48" customWidth="1"/>
    <col min="3846" max="3846" width="2.125" style="48" customWidth="1"/>
    <col min="3847" max="3847" width="12.75" style="48" bestFit="1" customWidth="1"/>
    <col min="3848" max="3848" width="12.625" style="48" customWidth="1"/>
    <col min="3849" max="3849" width="12.5" style="48" customWidth="1"/>
    <col min="3850" max="3850" width="12.75" style="48" customWidth="1"/>
    <col min="3851" max="3851" width="15" style="48" customWidth="1"/>
    <col min="3852" max="4096" width="9" style="48"/>
    <col min="4097" max="4097" width="7.875" style="48" customWidth="1"/>
    <col min="4098" max="4098" width="51.25" style="48" customWidth="1"/>
    <col min="4099" max="4099" width="12" style="48" customWidth="1"/>
    <col min="4100" max="4100" width="5.125" style="48" customWidth="1"/>
    <col min="4101" max="4101" width="12.125" style="48" customWidth="1"/>
    <col min="4102" max="4102" width="2.125" style="48" customWidth="1"/>
    <col min="4103" max="4103" width="12.75" style="48" bestFit="1" customWidth="1"/>
    <col min="4104" max="4104" width="12.625" style="48" customWidth="1"/>
    <col min="4105" max="4105" width="12.5" style="48" customWidth="1"/>
    <col min="4106" max="4106" width="12.75" style="48" customWidth="1"/>
    <col min="4107" max="4107" width="15" style="48" customWidth="1"/>
    <col min="4108" max="4352" width="9" style="48"/>
    <col min="4353" max="4353" width="7.875" style="48" customWidth="1"/>
    <col min="4354" max="4354" width="51.25" style="48" customWidth="1"/>
    <col min="4355" max="4355" width="12" style="48" customWidth="1"/>
    <col min="4356" max="4356" width="5.125" style="48" customWidth="1"/>
    <col min="4357" max="4357" width="12.125" style="48" customWidth="1"/>
    <col min="4358" max="4358" width="2.125" style="48" customWidth="1"/>
    <col min="4359" max="4359" width="12.75" style="48" bestFit="1" customWidth="1"/>
    <col min="4360" max="4360" width="12.625" style="48" customWidth="1"/>
    <col min="4361" max="4361" width="12.5" style="48" customWidth="1"/>
    <col min="4362" max="4362" width="12.75" style="48" customWidth="1"/>
    <col min="4363" max="4363" width="15" style="48" customWidth="1"/>
    <col min="4364" max="4608" width="9" style="48"/>
    <col min="4609" max="4609" width="7.875" style="48" customWidth="1"/>
    <col min="4610" max="4610" width="51.25" style="48" customWidth="1"/>
    <col min="4611" max="4611" width="12" style="48" customWidth="1"/>
    <col min="4612" max="4612" width="5.125" style="48" customWidth="1"/>
    <col min="4613" max="4613" width="12.125" style="48" customWidth="1"/>
    <col min="4614" max="4614" width="2.125" style="48" customWidth="1"/>
    <col min="4615" max="4615" width="12.75" style="48" bestFit="1" customWidth="1"/>
    <col min="4616" max="4616" width="12.625" style="48" customWidth="1"/>
    <col min="4617" max="4617" width="12.5" style="48" customWidth="1"/>
    <col min="4618" max="4618" width="12.75" style="48" customWidth="1"/>
    <col min="4619" max="4619" width="15" style="48" customWidth="1"/>
    <col min="4620" max="4864" width="9" style="48"/>
    <col min="4865" max="4865" width="7.875" style="48" customWidth="1"/>
    <col min="4866" max="4866" width="51.25" style="48" customWidth="1"/>
    <col min="4867" max="4867" width="12" style="48" customWidth="1"/>
    <col min="4868" max="4868" width="5.125" style="48" customWidth="1"/>
    <col min="4869" max="4869" width="12.125" style="48" customWidth="1"/>
    <col min="4870" max="4870" width="2.125" style="48" customWidth="1"/>
    <col min="4871" max="4871" width="12.75" style="48" bestFit="1" customWidth="1"/>
    <col min="4872" max="4872" width="12.625" style="48" customWidth="1"/>
    <col min="4873" max="4873" width="12.5" style="48" customWidth="1"/>
    <col min="4874" max="4874" width="12.75" style="48" customWidth="1"/>
    <col min="4875" max="4875" width="15" style="48" customWidth="1"/>
    <col min="4876" max="5120" width="9" style="48"/>
    <col min="5121" max="5121" width="7.875" style="48" customWidth="1"/>
    <col min="5122" max="5122" width="51.25" style="48" customWidth="1"/>
    <col min="5123" max="5123" width="12" style="48" customWidth="1"/>
    <col min="5124" max="5124" width="5.125" style="48" customWidth="1"/>
    <col min="5125" max="5125" width="12.125" style="48" customWidth="1"/>
    <col min="5126" max="5126" width="2.125" style="48" customWidth="1"/>
    <col min="5127" max="5127" width="12.75" style="48" bestFit="1" customWidth="1"/>
    <col min="5128" max="5128" width="12.625" style="48" customWidth="1"/>
    <col min="5129" max="5129" width="12.5" style="48" customWidth="1"/>
    <col min="5130" max="5130" width="12.75" style="48" customWidth="1"/>
    <col min="5131" max="5131" width="15" style="48" customWidth="1"/>
    <col min="5132" max="5376" width="9" style="48"/>
    <col min="5377" max="5377" width="7.875" style="48" customWidth="1"/>
    <col min="5378" max="5378" width="51.25" style="48" customWidth="1"/>
    <col min="5379" max="5379" width="12" style="48" customWidth="1"/>
    <col min="5380" max="5380" width="5.125" style="48" customWidth="1"/>
    <col min="5381" max="5381" width="12.125" style="48" customWidth="1"/>
    <col min="5382" max="5382" width="2.125" style="48" customWidth="1"/>
    <col min="5383" max="5383" width="12.75" style="48" bestFit="1" customWidth="1"/>
    <col min="5384" max="5384" width="12.625" style="48" customWidth="1"/>
    <col min="5385" max="5385" width="12.5" style="48" customWidth="1"/>
    <col min="5386" max="5386" width="12.75" style="48" customWidth="1"/>
    <col min="5387" max="5387" width="15" style="48" customWidth="1"/>
    <col min="5388" max="5632" width="9" style="48"/>
    <col min="5633" max="5633" width="7.875" style="48" customWidth="1"/>
    <col min="5634" max="5634" width="51.25" style="48" customWidth="1"/>
    <col min="5635" max="5635" width="12" style="48" customWidth="1"/>
    <col min="5636" max="5636" width="5.125" style="48" customWidth="1"/>
    <col min="5637" max="5637" width="12.125" style="48" customWidth="1"/>
    <col min="5638" max="5638" width="2.125" style="48" customWidth="1"/>
    <col min="5639" max="5639" width="12.75" style="48" bestFit="1" customWidth="1"/>
    <col min="5640" max="5640" width="12.625" style="48" customWidth="1"/>
    <col min="5641" max="5641" width="12.5" style="48" customWidth="1"/>
    <col min="5642" max="5642" width="12.75" style="48" customWidth="1"/>
    <col min="5643" max="5643" width="15" style="48" customWidth="1"/>
    <col min="5644" max="5888" width="9" style="48"/>
    <col min="5889" max="5889" width="7.875" style="48" customWidth="1"/>
    <col min="5890" max="5890" width="51.25" style="48" customWidth="1"/>
    <col min="5891" max="5891" width="12" style="48" customWidth="1"/>
    <col min="5892" max="5892" width="5.125" style="48" customWidth="1"/>
    <col min="5893" max="5893" width="12.125" style="48" customWidth="1"/>
    <col min="5894" max="5894" width="2.125" style="48" customWidth="1"/>
    <col min="5895" max="5895" width="12.75" style="48" bestFit="1" customWidth="1"/>
    <col min="5896" max="5896" width="12.625" style="48" customWidth="1"/>
    <col min="5897" max="5897" width="12.5" style="48" customWidth="1"/>
    <col min="5898" max="5898" width="12.75" style="48" customWidth="1"/>
    <col min="5899" max="5899" width="15" style="48" customWidth="1"/>
    <col min="5900" max="6144" width="9" style="48"/>
    <col min="6145" max="6145" width="7.875" style="48" customWidth="1"/>
    <col min="6146" max="6146" width="51.25" style="48" customWidth="1"/>
    <col min="6147" max="6147" width="12" style="48" customWidth="1"/>
    <col min="6148" max="6148" width="5.125" style="48" customWidth="1"/>
    <col min="6149" max="6149" width="12.125" style="48" customWidth="1"/>
    <col min="6150" max="6150" width="2.125" style="48" customWidth="1"/>
    <col min="6151" max="6151" width="12.75" style="48" bestFit="1" customWidth="1"/>
    <col min="6152" max="6152" width="12.625" style="48" customWidth="1"/>
    <col min="6153" max="6153" width="12.5" style="48" customWidth="1"/>
    <col min="6154" max="6154" width="12.75" style="48" customWidth="1"/>
    <col min="6155" max="6155" width="15" style="48" customWidth="1"/>
    <col min="6156" max="6400" width="9" style="48"/>
    <col min="6401" max="6401" width="7.875" style="48" customWidth="1"/>
    <col min="6402" max="6402" width="51.25" style="48" customWidth="1"/>
    <col min="6403" max="6403" width="12" style="48" customWidth="1"/>
    <col min="6404" max="6404" width="5.125" style="48" customWidth="1"/>
    <col min="6405" max="6405" width="12.125" style="48" customWidth="1"/>
    <col min="6406" max="6406" width="2.125" style="48" customWidth="1"/>
    <col min="6407" max="6407" width="12.75" style="48" bestFit="1" customWidth="1"/>
    <col min="6408" max="6408" width="12.625" style="48" customWidth="1"/>
    <col min="6409" max="6409" width="12.5" style="48" customWidth="1"/>
    <col min="6410" max="6410" width="12.75" style="48" customWidth="1"/>
    <col min="6411" max="6411" width="15" style="48" customWidth="1"/>
    <col min="6412" max="6656" width="9" style="48"/>
    <col min="6657" max="6657" width="7.875" style="48" customWidth="1"/>
    <col min="6658" max="6658" width="51.25" style="48" customWidth="1"/>
    <col min="6659" max="6659" width="12" style="48" customWidth="1"/>
    <col min="6660" max="6660" width="5.125" style="48" customWidth="1"/>
    <col min="6661" max="6661" width="12.125" style="48" customWidth="1"/>
    <col min="6662" max="6662" width="2.125" style="48" customWidth="1"/>
    <col min="6663" max="6663" width="12.75" style="48" bestFit="1" customWidth="1"/>
    <col min="6664" max="6664" width="12.625" style="48" customWidth="1"/>
    <col min="6665" max="6665" width="12.5" style="48" customWidth="1"/>
    <col min="6666" max="6666" width="12.75" style="48" customWidth="1"/>
    <col min="6667" max="6667" width="15" style="48" customWidth="1"/>
    <col min="6668" max="6912" width="9" style="48"/>
    <col min="6913" max="6913" width="7.875" style="48" customWidth="1"/>
    <col min="6914" max="6914" width="51.25" style="48" customWidth="1"/>
    <col min="6915" max="6915" width="12" style="48" customWidth="1"/>
    <col min="6916" max="6916" width="5.125" style="48" customWidth="1"/>
    <col min="6917" max="6917" width="12.125" style="48" customWidth="1"/>
    <col min="6918" max="6918" width="2.125" style="48" customWidth="1"/>
    <col min="6919" max="6919" width="12.75" style="48" bestFit="1" customWidth="1"/>
    <col min="6920" max="6920" width="12.625" style="48" customWidth="1"/>
    <col min="6921" max="6921" width="12.5" style="48" customWidth="1"/>
    <col min="6922" max="6922" width="12.75" style="48" customWidth="1"/>
    <col min="6923" max="6923" width="15" style="48" customWidth="1"/>
    <col min="6924" max="7168" width="9" style="48"/>
    <col min="7169" max="7169" width="7.875" style="48" customWidth="1"/>
    <col min="7170" max="7170" width="51.25" style="48" customWidth="1"/>
    <col min="7171" max="7171" width="12" style="48" customWidth="1"/>
    <col min="7172" max="7172" width="5.125" style="48" customWidth="1"/>
    <col min="7173" max="7173" width="12.125" style="48" customWidth="1"/>
    <col min="7174" max="7174" width="2.125" style="48" customWidth="1"/>
    <col min="7175" max="7175" width="12.75" style="48" bestFit="1" customWidth="1"/>
    <col min="7176" max="7176" width="12.625" style="48" customWidth="1"/>
    <col min="7177" max="7177" width="12.5" style="48" customWidth="1"/>
    <col min="7178" max="7178" width="12.75" style="48" customWidth="1"/>
    <col min="7179" max="7179" width="15" style="48" customWidth="1"/>
    <col min="7180" max="7424" width="9" style="48"/>
    <col min="7425" max="7425" width="7.875" style="48" customWidth="1"/>
    <col min="7426" max="7426" width="51.25" style="48" customWidth="1"/>
    <col min="7427" max="7427" width="12" style="48" customWidth="1"/>
    <col min="7428" max="7428" width="5.125" style="48" customWidth="1"/>
    <col min="7429" max="7429" width="12.125" style="48" customWidth="1"/>
    <col min="7430" max="7430" width="2.125" style="48" customWidth="1"/>
    <col min="7431" max="7431" width="12.75" style="48" bestFit="1" customWidth="1"/>
    <col min="7432" max="7432" width="12.625" style="48" customWidth="1"/>
    <col min="7433" max="7433" width="12.5" style="48" customWidth="1"/>
    <col min="7434" max="7434" width="12.75" style="48" customWidth="1"/>
    <col min="7435" max="7435" width="15" style="48" customWidth="1"/>
    <col min="7436" max="7680" width="9" style="48"/>
    <col min="7681" max="7681" width="7.875" style="48" customWidth="1"/>
    <col min="7682" max="7682" width="51.25" style="48" customWidth="1"/>
    <col min="7683" max="7683" width="12" style="48" customWidth="1"/>
    <col min="7684" max="7684" width="5.125" style="48" customWidth="1"/>
    <col min="7685" max="7685" width="12.125" style="48" customWidth="1"/>
    <col min="7686" max="7686" width="2.125" style="48" customWidth="1"/>
    <col min="7687" max="7687" width="12.75" style="48" bestFit="1" customWidth="1"/>
    <col min="7688" max="7688" width="12.625" style="48" customWidth="1"/>
    <col min="7689" max="7689" width="12.5" style="48" customWidth="1"/>
    <col min="7690" max="7690" width="12.75" style="48" customWidth="1"/>
    <col min="7691" max="7691" width="15" style="48" customWidth="1"/>
    <col min="7692" max="7936" width="9" style="48"/>
    <col min="7937" max="7937" width="7.875" style="48" customWidth="1"/>
    <col min="7938" max="7938" width="51.25" style="48" customWidth="1"/>
    <col min="7939" max="7939" width="12" style="48" customWidth="1"/>
    <col min="7940" max="7940" width="5.125" style="48" customWidth="1"/>
    <col min="7941" max="7941" width="12.125" style="48" customWidth="1"/>
    <col min="7942" max="7942" width="2.125" style="48" customWidth="1"/>
    <col min="7943" max="7943" width="12.75" style="48" bestFit="1" customWidth="1"/>
    <col min="7944" max="7944" width="12.625" style="48" customWidth="1"/>
    <col min="7945" max="7945" width="12.5" style="48" customWidth="1"/>
    <col min="7946" max="7946" width="12.75" style="48" customWidth="1"/>
    <col min="7947" max="7947" width="15" style="48" customWidth="1"/>
    <col min="7948" max="8192" width="9" style="48"/>
    <col min="8193" max="8193" width="7.875" style="48" customWidth="1"/>
    <col min="8194" max="8194" width="51.25" style="48" customWidth="1"/>
    <col min="8195" max="8195" width="12" style="48" customWidth="1"/>
    <col min="8196" max="8196" width="5.125" style="48" customWidth="1"/>
    <col min="8197" max="8197" width="12.125" style="48" customWidth="1"/>
    <col min="8198" max="8198" width="2.125" style="48" customWidth="1"/>
    <col min="8199" max="8199" width="12.75" style="48" bestFit="1" customWidth="1"/>
    <col min="8200" max="8200" width="12.625" style="48" customWidth="1"/>
    <col min="8201" max="8201" width="12.5" style="48" customWidth="1"/>
    <col min="8202" max="8202" width="12.75" style="48" customWidth="1"/>
    <col min="8203" max="8203" width="15" style="48" customWidth="1"/>
    <col min="8204" max="8448" width="9" style="48"/>
    <col min="8449" max="8449" width="7.875" style="48" customWidth="1"/>
    <col min="8450" max="8450" width="51.25" style="48" customWidth="1"/>
    <col min="8451" max="8451" width="12" style="48" customWidth="1"/>
    <col min="8452" max="8452" width="5.125" style="48" customWidth="1"/>
    <col min="8453" max="8453" width="12.125" style="48" customWidth="1"/>
    <col min="8454" max="8454" width="2.125" style="48" customWidth="1"/>
    <col min="8455" max="8455" width="12.75" style="48" bestFit="1" customWidth="1"/>
    <col min="8456" max="8456" width="12.625" style="48" customWidth="1"/>
    <col min="8457" max="8457" width="12.5" style="48" customWidth="1"/>
    <col min="8458" max="8458" width="12.75" style="48" customWidth="1"/>
    <col min="8459" max="8459" width="15" style="48" customWidth="1"/>
    <col min="8460" max="8704" width="9" style="48"/>
    <col min="8705" max="8705" width="7.875" style="48" customWidth="1"/>
    <col min="8706" max="8706" width="51.25" style="48" customWidth="1"/>
    <col min="8707" max="8707" width="12" style="48" customWidth="1"/>
    <col min="8708" max="8708" width="5.125" style="48" customWidth="1"/>
    <col min="8709" max="8709" width="12.125" style="48" customWidth="1"/>
    <col min="8710" max="8710" width="2.125" style="48" customWidth="1"/>
    <col min="8711" max="8711" width="12.75" style="48" bestFit="1" customWidth="1"/>
    <col min="8712" max="8712" width="12.625" style="48" customWidth="1"/>
    <col min="8713" max="8713" width="12.5" style="48" customWidth="1"/>
    <col min="8714" max="8714" width="12.75" style="48" customWidth="1"/>
    <col min="8715" max="8715" width="15" style="48" customWidth="1"/>
    <col min="8716" max="8960" width="9" style="48"/>
    <col min="8961" max="8961" width="7.875" style="48" customWidth="1"/>
    <col min="8962" max="8962" width="51.25" style="48" customWidth="1"/>
    <col min="8963" max="8963" width="12" style="48" customWidth="1"/>
    <col min="8964" max="8964" width="5.125" style="48" customWidth="1"/>
    <col min="8965" max="8965" width="12.125" style="48" customWidth="1"/>
    <col min="8966" max="8966" width="2.125" style="48" customWidth="1"/>
    <col min="8967" max="8967" width="12.75" style="48" bestFit="1" customWidth="1"/>
    <col min="8968" max="8968" width="12.625" style="48" customWidth="1"/>
    <col min="8969" max="8969" width="12.5" style="48" customWidth="1"/>
    <col min="8970" max="8970" width="12.75" style="48" customWidth="1"/>
    <col min="8971" max="8971" width="15" style="48" customWidth="1"/>
    <col min="8972" max="9216" width="9" style="48"/>
    <col min="9217" max="9217" width="7.875" style="48" customWidth="1"/>
    <col min="9218" max="9218" width="51.25" style="48" customWidth="1"/>
    <col min="9219" max="9219" width="12" style="48" customWidth="1"/>
    <col min="9220" max="9220" width="5.125" style="48" customWidth="1"/>
    <col min="9221" max="9221" width="12.125" style="48" customWidth="1"/>
    <col min="9222" max="9222" width="2.125" style="48" customWidth="1"/>
    <col min="9223" max="9223" width="12.75" style="48" bestFit="1" customWidth="1"/>
    <col min="9224" max="9224" width="12.625" style="48" customWidth="1"/>
    <col min="9225" max="9225" width="12.5" style="48" customWidth="1"/>
    <col min="9226" max="9226" width="12.75" style="48" customWidth="1"/>
    <col min="9227" max="9227" width="15" style="48" customWidth="1"/>
    <col min="9228" max="9472" width="9" style="48"/>
    <col min="9473" max="9473" width="7.875" style="48" customWidth="1"/>
    <col min="9474" max="9474" width="51.25" style="48" customWidth="1"/>
    <col min="9475" max="9475" width="12" style="48" customWidth="1"/>
    <col min="9476" max="9476" width="5.125" style="48" customWidth="1"/>
    <col min="9477" max="9477" width="12.125" style="48" customWidth="1"/>
    <col min="9478" max="9478" width="2.125" style="48" customWidth="1"/>
    <col min="9479" max="9479" width="12.75" style="48" bestFit="1" customWidth="1"/>
    <col min="9480" max="9480" width="12.625" style="48" customWidth="1"/>
    <col min="9481" max="9481" width="12.5" style="48" customWidth="1"/>
    <col min="9482" max="9482" width="12.75" style="48" customWidth="1"/>
    <col min="9483" max="9483" width="15" style="48" customWidth="1"/>
    <col min="9484" max="9728" width="9" style="48"/>
    <col min="9729" max="9729" width="7.875" style="48" customWidth="1"/>
    <col min="9730" max="9730" width="51.25" style="48" customWidth="1"/>
    <col min="9731" max="9731" width="12" style="48" customWidth="1"/>
    <col min="9732" max="9732" width="5.125" style="48" customWidth="1"/>
    <col min="9733" max="9733" width="12.125" style="48" customWidth="1"/>
    <col min="9734" max="9734" width="2.125" style="48" customWidth="1"/>
    <col min="9735" max="9735" width="12.75" style="48" bestFit="1" customWidth="1"/>
    <col min="9736" max="9736" width="12.625" style="48" customWidth="1"/>
    <col min="9737" max="9737" width="12.5" style="48" customWidth="1"/>
    <col min="9738" max="9738" width="12.75" style="48" customWidth="1"/>
    <col min="9739" max="9739" width="15" style="48" customWidth="1"/>
    <col min="9740" max="9984" width="9" style="48"/>
    <col min="9985" max="9985" width="7.875" style="48" customWidth="1"/>
    <col min="9986" max="9986" width="51.25" style="48" customWidth="1"/>
    <col min="9987" max="9987" width="12" style="48" customWidth="1"/>
    <col min="9988" max="9988" width="5.125" style="48" customWidth="1"/>
    <col min="9989" max="9989" width="12.125" style="48" customWidth="1"/>
    <col min="9990" max="9990" width="2.125" style="48" customWidth="1"/>
    <col min="9991" max="9991" width="12.75" style="48" bestFit="1" customWidth="1"/>
    <col min="9992" max="9992" width="12.625" style="48" customWidth="1"/>
    <col min="9993" max="9993" width="12.5" style="48" customWidth="1"/>
    <col min="9994" max="9994" width="12.75" style="48" customWidth="1"/>
    <col min="9995" max="9995" width="15" style="48" customWidth="1"/>
    <col min="9996" max="10240" width="9" style="48"/>
    <col min="10241" max="10241" width="7.875" style="48" customWidth="1"/>
    <col min="10242" max="10242" width="51.25" style="48" customWidth="1"/>
    <col min="10243" max="10243" width="12" style="48" customWidth="1"/>
    <col min="10244" max="10244" width="5.125" style="48" customWidth="1"/>
    <col min="10245" max="10245" width="12.125" style="48" customWidth="1"/>
    <col min="10246" max="10246" width="2.125" style="48" customWidth="1"/>
    <col min="10247" max="10247" width="12.75" style="48" bestFit="1" customWidth="1"/>
    <col min="10248" max="10248" width="12.625" style="48" customWidth="1"/>
    <col min="10249" max="10249" width="12.5" style="48" customWidth="1"/>
    <col min="10250" max="10250" width="12.75" style="48" customWidth="1"/>
    <col min="10251" max="10251" width="15" style="48" customWidth="1"/>
    <col min="10252" max="10496" width="9" style="48"/>
    <col min="10497" max="10497" width="7.875" style="48" customWidth="1"/>
    <col min="10498" max="10498" width="51.25" style="48" customWidth="1"/>
    <col min="10499" max="10499" width="12" style="48" customWidth="1"/>
    <col min="10500" max="10500" width="5.125" style="48" customWidth="1"/>
    <col min="10501" max="10501" width="12.125" style="48" customWidth="1"/>
    <col min="10502" max="10502" width="2.125" style="48" customWidth="1"/>
    <col min="10503" max="10503" width="12.75" style="48" bestFit="1" customWidth="1"/>
    <col min="10504" max="10504" width="12.625" style="48" customWidth="1"/>
    <col min="10505" max="10505" width="12.5" style="48" customWidth="1"/>
    <col min="10506" max="10506" width="12.75" style="48" customWidth="1"/>
    <col min="10507" max="10507" width="15" style="48" customWidth="1"/>
    <col min="10508" max="10752" width="9" style="48"/>
    <col min="10753" max="10753" width="7.875" style="48" customWidth="1"/>
    <col min="10754" max="10754" width="51.25" style="48" customWidth="1"/>
    <col min="10755" max="10755" width="12" style="48" customWidth="1"/>
    <col min="10756" max="10756" width="5.125" style="48" customWidth="1"/>
    <col min="10757" max="10757" width="12.125" style="48" customWidth="1"/>
    <col min="10758" max="10758" width="2.125" style="48" customWidth="1"/>
    <col min="10759" max="10759" width="12.75" style="48" bestFit="1" customWidth="1"/>
    <col min="10760" max="10760" width="12.625" style="48" customWidth="1"/>
    <col min="10761" max="10761" width="12.5" style="48" customWidth="1"/>
    <col min="10762" max="10762" width="12.75" style="48" customWidth="1"/>
    <col min="10763" max="10763" width="15" style="48" customWidth="1"/>
    <col min="10764" max="11008" width="9" style="48"/>
    <col min="11009" max="11009" width="7.875" style="48" customWidth="1"/>
    <col min="11010" max="11010" width="51.25" style="48" customWidth="1"/>
    <col min="11011" max="11011" width="12" style="48" customWidth="1"/>
    <col min="11012" max="11012" width="5.125" style="48" customWidth="1"/>
    <col min="11013" max="11013" width="12.125" style="48" customWidth="1"/>
    <col min="11014" max="11014" width="2.125" style="48" customWidth="1"/>
    <col min="11015" max="11015" width="12.75" style="48" bestFit="1" customWidth="1"/>
    <col min="11016" max="11016" width="12.625" style="48" customWidth="1"/>
    <col min="11017" max="11017" width="12.5" style="48" customWidth="1"/>
    <col min="11018" max="11018" width="12.75" style="48" customWidth="1"/>
    <col min="11019" max="11019" width="15" style="48" customWidth="1"/>
    <col min="11020" max="11264" width="9" style="48"/>
    <col min="11265" max="11265" width="7.875" style="48" customWidth="1"/>
    <col min="11266" max="11266" width="51.25" style="48" customWidth="1"/>
    <col min="11267" max="11267" width="12" style="48" customWidth="1"/>
    <col min="11268" max="11268" width="5.125" style="48" customWidth="1"/>
    <col min="11269" max="11269" width="12.125" style="48" customWidth="1"/>
    <col min="11270" max="11270" width="2.125" style="48" customWidth="1"/>
    <col min="11271" max="11271" width="12.75" style="48" bestFit="1" customWidth="1"/>
    <col min="11272" max="11272" width="12.625" style="48" customWidth="1"/>
    <col min="11273" max="11273" width="12.5" style="48" customWidth="1"/>
    <col min="11274" max="11274" width="12.75" style="48" customWidth="1"/>
    <col min="11275" max="11275" width="15" style="48" customWidth="1"/>
    <col min="11276" max="11520" width="9" style="48"/>
    <col min="11521" max="11521" width="7.875" style="48" customWidth="1"/>
    <col min="11522" max="11522" width="51.25" style="48" customWidth="1"/>
    <col min="11523" max="11523" width="12" style="48" customWidth="1"/>
    <col min="11524" max="11524" width="5.125" style="48" customWidth="1"/>
    <col min="11525" max="11525" width="12.125" style="48" customWidth="1"/>
    <col min="11526" max="11526" width="2.125" style="48" customWidth="1"/>
    <col min="11527" max="11527" width="12.75" style="48" bestFit="1" customWidth="1"/>
    <col min="11528" max="11528" width="12.625" style="48" customWidth="1"/>
    <col min="11529" max="11529" width="12.5" style="48" customWidth="1"/>
    <col min="11530" max="11530" width="12.75" style="48" customWidth="1"/>
    <col min="11531" max="11531" width="15" style="48" customWidth="1"/>
    <col min="11532" max="11776" width="9" style="48"/>
    <col min="11777" max="11777" width="7.875" style="48" customWidth="1"/>
    <col min="11778" max="11778" width="51.25" style="48" customWidth="1"/>
    <col min="11779" max="11779" width="12" style="48" customWidth="1"/>
    <col min="11780" max="11780" width="5.125" style="48" customWidth="1"/>
    <col min="11781" max="11781" width="12.125" style="48" customWidth="1"/>
    <col min="11782" max="11782" width="2.125" style="48" customWidth="1"/>
    <col min="11783" max="11783" width="12.75" style="48" bestFit="1" customWidth="1"/>
    <col min="11784" max="11784" width="12.625" style="48" customWidth="1"/>
    <col min="11785" max="11785" width="12.5" style="48" customWidth="1"/>
    <col min="11786" max="11786" width="12.75" style="48" customWidth="1"/>
    <col min="11787" max="11787" width="15" style="48" customWidth="1"/>
    <col min="11788" max="12032" width="9" style="48"/>
    <col min="12033" max="12033" width="7.875" style="48" customWidth="1"/>
    <col min="12034" max="12034" width="51.25" style="48" customWidth="1"/>
    <col min="12035" max="12035" width="12" style="48" customWidth="1"/>
    <col min="12036" max="12036" width="5.125" style="48" customWidth="1"/>
    <col min="12037" max="12037" width="12.125" style="48" customWidth="1"/>
    <col min="12038" max="12038" width="2.125" style="48" customWidth="1"/>
    <col min="12039" max="12039" width="12.75" style="48" bestFit="1" customWidth="1"/>
    <col min="12040" max="12040" width="12.625" style="48" customWidth="1"/>
    <col min="12041" max="12041" width="12.5" style="48" customWidth="1"/>
    <col min="12042" max="12042" width="12.75" style="48" customWidth="1"/>
    <col min="12043" max="12043" width="15" style="48" customWidth="1"/>
    <col min="12044" max="12288" width="9" style="48"/>
    <col min="12289" max="12289" width="7.875" style="48" customWidth="1"/>
    <col min="12290" max="12290" width="51.25" style="48" customWidth="1"/>
    <col min="12291" max="12291" width="12" style="48" customWidth="1"/>
    <col min="12292" max="12292" width="5.125" style="48" customWidth="1"/>
    <col min="12293" max="12293" width="12.125" style="48" customWidth="1"/>
    <col min="12294" max="12294" width="2.125" style="48" customWidth="1"/>
    <col min="12295" max="12295" width="12.75" style="48" bestFit="1" customWidth="1"/>
    <col min="12296" max="12296" width="12.625" style="48" customWidth="1"/>
    <col min="12297" max="12297" width="12.5" style="48" customWidth="1"/>
    <col min="12298" max="12298" width="12.75" style="48" customWidth="1"/>
    <col min="12299" max="12299" width="15" style="48" customWidth="1"/>
    <col min="12300" max="12544" width="9" style="48"/>
    <col min="12545" max="12545" width="7.875" style="48" customWidth="1"/>
    <col min="12546" max="12546" width="51.25" style="48" customWidth="1"/>
    <col min="12547" max="12547" width="12" style="48" customWidth="1"/>
    <col min="12548" max="12548" width="5.125" style="48" customWidth="1"/>
    <col min="12549" max="12549" width="12.125" style="48" customWidth="1"/>
    <col min="12550" max="12550" width="2.125" style="48" customWidth="1"/>
    <col min="12551" max="12551" width="12.75" style="48" bestFit="1" customWidth="1"/>
    <col min="12552" max="12552" width="12.625" style="48" customWidth="1"/>
    <col min="12553" max="12553" width="12.5" style="48" customWidth="1"/>
    <col min="12554" max="12554" width="12.75" style="48" customWidth="1"/>
    <col min="12555" max="12555" width="15" style="48" customWidth="1"/>
    <col min="12556" max="12800" width="9" style="48"/>
    <col min="12801" max="12801" width="7.875" style="48" customWidth="1"/>
    <col min="12802" max="12802" width="51.25" style="48" customWidth="1"/>
    <col min="12803" max="12803" width="12" style="48" customWidth="1"/>
    <col min="12804" max="12804" width="5.125" style="48" customWidth="1"/>
    <col min="12805" max="12805" width="12.125" style="48" customWidth="1"/>
    <col min="12806" max="12806" width="2.125" style="48" customWidth="1"/>
    <col min="12807" max="12807" width="12.75" style="48" bestFit="1" customWidth="1"/>
    <col min="12808" max="12808" width="12.625" style="48" customWidth="1"/>
    <col min="12809" max="12809" width="12.5" style="48" customWidth="1"/>
    <col min="12810" max="12810" width="12.75" style="48" customWidth="1"/>
    <col min="12811" max="12811" width="15" style="48" customWidth="1"/>
    <col min="12812" max="13056" width="9" style="48"/>
    <col min="13057" max="13057" width="7.875" style="48" customWidth="1"/>
    <col min="13058" max="13058" width="51.25" style="48" customWidth="1"/>
    <col min="13059" max="13059" width="12" style="48" customWidth="1"/>
    <col min="13060" max="13060" width="5.125" style="48" customWidth="1"/>
    <col min="13061" max="13061" width="12.125" style="48" customWidth="1"/>
    <col min="13062" max="13062" width="2.125" style="48" customWidth="1"/>
    <col min="13063" max="13063" width="12.75" style="48" bestFit="1" customWidth="1"/>
    <col min="13064" max="13064" width="12.625" style="48" customWidth="1"/>
    <col min="13065" max="13065" width="12.5" style="48" customWidth="1"/>
    <col min="13066" max="13066" width="12.75" style="48" customWidth="1"/>
    <col min="13067" max="13067" width="15" style="48" customWidth="1"/>
    <col min="13068" max="13312" width="9" style="48"/>
    <col min="13313" max="13313" width="7.875" style="48" customWidth="1"/>
    <col min="13314" max="13314" width="51.25" style="48" customWidth="1"/>
    <col min="13315" max="13315" width="12" style="48" customWidth="1"/>
    <col min="13316" max="13316" width="5.125" style="48" customWidth="1"/>
    <col min="13317" max="13317" width="12.125" style="48" customWidth="1"/>
    <col min="13318" max="13318" width="2.125" style="48" customWidth="1"/>
    <col min="13319" max="13319" width="12.75" style="48" bestFit="1" customWidth="1"/>
    <col min="13320" max="13320" width="12.625" style="48" customWidth="1"/>
    <col min="13321" max="13321" width="12.5" style="48" customWidth="1"/>
    <col min="13322" max="13322" width="12.75" style="48" customWidth="1"/>
    <col min="13323" max="13323" width="15" style="48" customWidth="1"/>
    <col min="13324" max="13568" width="9" style="48"/>
    <col min="13569" max="13569" width="7.875" style="48" customWidth="1"/>
    <col min="13570" max="13570" width="51.25" style="48" customWidth="1"/>
    <col min="13571" max="13571" width="12" style="48" customWidth="1"/>
    <col min="13572" max="13572" width="5.125" style="48" customWidth="1"/>
    <col min="13573" max="13573" width="12.125" style="48" customWidth="1"/>
    <col min="13574" max="13574" width="2.125" style="48" customWidth="1"/>
    <col min="13575" max="13575" width="12.75" style="48" bestFit="1" customWidth="1"/>
    <col min="13576" max="13576" width="12.625" style="48" customWidth="1"/>
    <col min="13577" max="13577" width="12.5" style="48" customWidth="1"/>
    <col min="13578" max="13578" width="12.75" style="48" customWidth="1"/>
    <col min="13579" max="13579" width="15" style="48" customWidth="1"/>
    <col min="13580" max="13824" width="9" style="48"/>
    <col min="13825" max="13825" width="7.875" style="48" customWidth="1"/>
    <col min="13826" max="13826" width="51.25" style="48" customWidth="1"/>
    <col min="13827" max="13827" width="12" style="48" customWidth="1"/>
    <col min="13828" max="13828" width="5.125" style="48" customWidth="1"/>
    <col min="13829" max="13829" width="12.125" style="48" customWidth="1"/>
    <col min="13830" max="13830" width="2.125" style="48" customWidth="1"/>
    <col min="13831" max="13831" width="12.75" style="48" bestFit="1" customWidth="1"/>
    <col min="13832" max="13832" width="12.625" style="48" customWidth="1"/>
    <col min="13833" max="13833" width="12.5" style="48" customWidth="1"/>
    <col min="13834" max="13834" width="12.75" style="48" customWidth="1"/>
    <col min="13835" max="13835" width="15" style="48" customWidth="1"/>
    <col min="13836" max="14080" width="9" style="48"/>
    <col min="14081" max="14081" width="7.875" style="48" customWidth="1"/>
    <col min="14082" max="14082" width="51.25" style="48" customWidth="1"/>
    <col min="14083" max="14083" width="12" style="48" customWidth="1"/>
    <col min="14084" max="14084" width="5.125" style="48" customWidth="1"/>
    <col min="14085" max="14085" width="12.125" style="48" customWidth="1"/>
    <col min="14086" max="14086" width="2.125" style="48" customWidth="1"/>
    <col min="14087" max="14087" width="12.75" style="48" bestFit="1" customWidth="1"/>
    <col min="14088" max="14088" width="12.625" style="48" customWidth="1"/>
    <col min="14089" max="14089" width="12.5" style="48" customWidth="1"/>
    <col min="14090" max="14090" width="12.75" style="48" customWidth="1"/>
    <col min="14091" max="14091" width="15" style="48" customWidth="1"/>
    <col min="14092" max="14336" width="9" style="48"/>
    <col min="14337" max="14337" width="7.875" style="48" customWidth="1"/>
    <col min="14338" max="14338" width="51.25" style="48" customWidth="1"/>
    <col min="14339" max="14339" width="12" style="48" customWidth="1"/>
    <col min="14340" max="14340" width="5.125" style="48" customWidth="1"/>
    <col min="14341" max="14341" width="12.125" style="48" customWidth="1"/>
    <col min="14342" max="14342" width="2.125" style="48" customWidth="1"/>
    <col min="14343" max="14343" width="12.75" style="48" bestFit="1" customWidth="1"/>
    <col min="14344" max="14344" width="12.625" style="48" customWidth="1"/>
    <col min="14345" max="14345" width="12.5" style="48" customWidth="1"/>
    <col min="14346" max="14346" width="12.75" style="48" customWidth="1"/>
    <col min="14347" max="14347" width="15" style="48" customWidth="1"/>
    <col min="14348" max="14592" width="9" style="48"/>
    <col min="14593" max="14593" width="7.875" style="48" customWidth="1"/>
    <col min="14594" max="14594" width="51.25" style="48" customWidth="1"/>
    <col min="14595" max="14595" width="12" style="48" customWidth="1"/>
    <col min="14596" max="14596" width="5.125" style="48" customWidth="1"/>
    <col min="14597" max="14597" width="12.125" style="48" customWidth="1"/>
    <col min="14598" max="14598" width="2.125" style="48" customWidth="1"/>
    <col min="14599" max="14599" width="12.75" style="48" bestFit="1" customWidth="1"/>
    <col min="14600" max="14600" width="12.625" style="48" customWidth="1"/>
    <col min="14601" max="14601" width="12.5" style="48" customWidth="1"/>
    <col min="14602" max="14602" width="12.75" style="48" customWidth="1"/>
    <col min="14603" max="14603" width="15" style="48" customWidth="1"/>
    <col min="14604" max="14848" width="9" style="48"/>
    <col min="14849" max="14849" width="7.875" style="48" customWidth="1"/>
    <col min="14850" max="14850" width="51.25" style="48" customWidth="1"/>
    <col min="14851" max="14851" width="12" style="48" customWidth="1"/>
    <col min="14852" max="14852" width="5.125" style="48" customWidth="1"/>
    <col min="14853" max="14853" width="12.125" style="48" customWidth="1"/>
    <col min="14854" max="14854" width="2.125" style="48" customWidth="1"/>
    <col min="14855" max="14855" width="12.75" style="48" bestFit="1" customWidth="1"/>
    <col min="14856" max="14856" width="12.625" style="48" customWidth="1"/>
    <col min="14857" max="14857" width="12.5" style="48" customWidth="1"/>
    <col min="14858" max="14858" width="12.75" style="48" customWidth="1"/>
    <col min="14859" max="14859" width="15" style="48" customWidth="1"/>
    <col min="14860" max="15104" width="9" style="48"/>
    <col min="15105" max="15105" width="7.875" style="48" customWidth="1"/>
    <col min="15106" max="15106" width="51.25" style="48" customWidth="1"/>
    <col min="15107" max="15107" width="12" style="48" customWidth="1"/>
    <col min="15108" max="15108" width="5.125" style="48" customWidth="1"/>
    <col min="15109" max="15109" width="12.125" style="48" customWidth="1"/>
    <col min="15110" max="15110" width="2.125" style="48" customWidth="1"/>
    <col min="15111" max="15111" width="12.75" style="48" bestFit="1" customWidth="1"/>
    <col min="15112" max="15112" width="12.625" style="48" customWidth="1"/>
    <col min="15113" max="15113" width="12.5" style="48" customWidth="1"/>
    <col min="15114" max="15114" width="12.75" style="48" customWidth="1"/>
    <col min="15115" max="15115" width="15" style="48" customWidth="1"/>
    <col min="15116" max="15360" width="9" style="48"/>
    <col min="15361" max="15361" width="7.875" style="48" customWidth="1"/>
    <col min="15362" max="15362" width="51.25" style="48" customWidth="1"/>
    <col min="15363" max="15363" width="12" style="48" customWidth="1"/>
    <col min="15364" max="15364" width="5.125" style="48" customWidth="1"/>
    <col min="15365" max="15365" width="12.125" style="48" customWidth="1"/>
    <col min="15366" max="15366" width="2.125" style="48" customWidth="1"/>
    <col min="15367" max="15367" width="12.75" style="48" bestFit="1" customWidth="1"/>
    <col min="15368" max="15368" width="12.625" style="48" customWidth="1"/>
    <col min="15369" max="15369" width="12.5" style="48" customWidth="1"/>
    <col min="15370" max="15370" width="12.75" style="48" customWidth="1"/>
    <col min="15371" max="15371" width="15" style="48" customWidth="1"/>
    <col min="15372" max="15616" width="9" style="48"/>
    <col min="15617" max="15617" width="7.875" style="48" customWidth="1"/>
    <col min="15618" max="15618" width="51.25" style="48" customWidth="1"/>
    <col min="15619" max="15619" width="12" style="48" customWidth="1"/>
    <col min="15620" max="15620" width="5.125" style="48" customWidth="1"/>
    <col min="15621" max="15621" width="12.125" style="48" customWidth="1"/>
    <col min="15622" max="15622" width="2.125" style="48" customWidth="1"/>
    <col min="15623" max="15623" width="12.75" style="48" bestFit="1" customWidth="1"/>
    <col min="15624" max="15624" width="12.625" style="48" customWidth="1"/>
    <col min="15625" max="15625" width="12.5" style="48" customWidth="1"/>
    <col min="15626" max="15626" width="12.75" style="48" customWidth="1"/>
    <col min="15627" max="15627" width="15" style="48" customWidth="1"/>
    <col min="15628" max="15872" width="9" style="48"/>
    <col min="15873" max="15873" width="7.875" style="48" customWidth="1"/>
    <col min="15874" max="15874" width="51.25" style="48" customWidth="1"/>
    <col min="15875" max="15875" width="12" style="48" customWidth="1"/>
    <col min="15876" max="15876" width="5.125" style="48" customWidth="1"/>
    <col min="15877" max="15877" width="12.125" style="48" customWidth="1"/>
    <col min="15878" max="15878" width="2.125" style="48" customWidth="1"/>
    <col min="15879" max="15879" width="12.75" style="48" bestFit="1" customWidth="1"/>
    <col min="15880" max="15880" width="12.625" style="48" customWidth="1"/>
    <col min="15881" max="15881" width="12.5" style="48" customWidth="1"/>
    <col min="15882" max="15882" width="12.75" style="48" customWidth="1"/>
    <col min="15883" max="15883" width="15" style="48" customWidth="1"/>
    <col min="15884" max="16128" width="9" style="48"/>
    <col min="16129" max="16129" width="7.875" style="48" customWidth="1"/>
    <col min="16130" max="16130" width="51.25" style="48" customWidth="1"/>
    <col min="16131" max="16131" width="12" style="48" customWidth="1"/>
    <col min="16132" max="16132" width="5.125" style="48" customWidth="1"/>
    <col min="16133" max="16133" width="12.125" style="48" customWidth="1"/>
    <col min="16134" max="16134" width="2.125" style="48" customWidth="1"/>
    <col min="16135" max="16135" width="12.75" style="48" bestFit="1" customWidth="1"/>
    <col min="16136" max="16136" width="12.625" style="48" customWidth="1"/>
    <col min="16137" max="16137" width="12.5" style="48" customWidth="1"/>
    <col min="16138" max="16138" width="12.75" style="48" customWidth="1"/>
    <col min="16139" max="16139" width="15" style="48" customWidth="1"/>
    <col min="16140" max="16384" width="9" style="48"/>
  </cols>
  <sheetData>
    <row r="1" spans="1:13" ht="21.75" customHeight="1" x14ac:dyDescent="0.55000000000000004">
      <c r="A1" s="156" t="s">
        <v>107</v>
      </c>
      <c r="B1" s="156"/>
      <c r="C1" s="156"/>
      <c r="D1" s="156"/>
      <c r="E1" s="156"/>
    </row>
    <row r="2" spans="1:13" ht="21.75" customHeight="1" x14ac:dyDescent="0.55000000000000004">
      <c r="A2" s="156" t="s">
        <v>21</v>
      </c>
      <c r="B2" s="156"/>
      <c r="C2" s="156"/>
      <c r="D2" s="156"/>
      <c r="E2" s="156"/>
    </row>
    <row r="3" spans="1:13" ht="21.75" customHeight="1" x14ac:dyDescent="0.55000000000000004">
      <c r="A3" s="156" t="s">
        <v>408</v>
      </c>
      <c r="B3" s="156"/>
      <c r="C3" s="156"/>
      <c r="D3" s="156"/>
      <c r="E3" s="156"/>
    </row>
    <row r="4" spans="1:13" ht="21.75" customHeight="1" x14ac:dyDescent="0.55000000000000004">
      <c r="A4" s="80"/>
      <c r="B4" s="80"/>
      <c r="C4" s="80"/>
      <c r="D4" s="80"/>
      <c r="E4" s="80"/>
    </row>
    <row r="5" spans="1:13" ht="21.75" customHeight="1" x14ac:dyDescent="0.55000000000000004">
      <c r="E5" s="61" t="s">
        <v>65</v>
      </c>
    </row>
    <row r="6" spans="1:13" ht="21.75" customHeight="1" x14ac:dyDescent="0.55000000000000004">
      <c r="A6" s="50" t="s">
        <v>82</v>
      </c>
      <c r="D6" s="49"/>
      <c r="E6" s="80">
        <v>66040</v>
      </c>
    </row>
    <row r="7" spans="1:13" ht="21.75" customHeight="1" x14ac:dyDescent="0.55000000000000004">
      <c r="A7" s="61" t="s">
        <v>23</v>
      </c>
      <c r="B7" s="48" t="s">
        <v>83</v>
      </c>
      <c r="C7" s="48">
        <v>0</v>
      </c>
      <c r="D7" s="49"/>
      <c r="G7" s="51" t="s">
        <v>84</v>
      </c>
      <c r="J7" s="62"/>
      <c r="M7" s="47"/>
    </row>
    <row r="8" spans="1:13" ht="21.75" customHeight="1" x14ac:dyDescent="0.55000000000000004">
      <c r="B8" s="48" t="s">
        <v>85</v>
      </c>
      <c r="C8" s="46">
        <v>0</v>
      </c>
      <c r="D8" s="49"/>
      <c r="G8" s="51"/>
      <c r="M8" s="47"/>
    </row>
    <row r="9" spans="1:13" ht="21.75" customHeight="1" x14ac:dyDescent="0.55000000000000004">
      <c r="B9" s="48" t="s">
        <v>86</v>
      </c>
      <c r="C9" s="48">
        <v>0</v>
      </c>
      <c r="D9" s="49"/>
      <c r="G9" s="51"/>
      <c r="M9" s="47"/>
    </row>
    <row r="10" spans="1:13" ht="21.75" customHeight="1" x14ac:dyDescent="0.55000000000000004">
      <c r="B10" s="48" t="s">
        <v>87</v>
      </c>
      <c r="C10" s="52">
        <v>0</v>
      </c>
      <c r="D10" s="49"/>
      <c r="E10" s="49">
        <f>SUM(C7:C10)</f>
        <v>0</v>
      </c>
      <c r="G10" s="51"/>
      <c r="M10" s="47"/>
    </row>
    <row r="11" spans="1:13" ht="21.75" customHeight="1" x14ac:dyDescent="0.55000000000000004">
      <c r="A11" s="61"/>
      <c r="D11" s="49"/>
      <c r="G11" s="51"/>
      <c r="M11" s="47"/>
    </row>
    <row r="12" spans="1:13" ht="21.75" customHeight="1" x14ac:dyDescent="0.55000000000000004">
      <c r="A12" s="61" t="s">
        <v>24</v>
      </c>
      <c r="B12" s="48" t="s">
        <v>88</v>
      </c>
      <c r="C12" s="48">
        <v>0</v>
      </c>
      <c r="D12" s="49"/>
      <c r="G12" s="51" t="s">
        <v>89</v>
      </c>
      <c r="J12" s="63"/>
      <c r="M12" s="47"/>
    </row>
    <row r="13" spans="1:13" ht="21.75" customHeight="1" x14ac:dyDescent="0.55000000000000004">
      <c r="B13" s="48" t="s">
        <v>90</v>
      </c>
      <c r="C13" s="48">
        <v>0</v>
      </c>
      <c r="D13" s="49"/>
      <c r="G13" s="51" t="s">
        <v>91</v>
      </c>
      <c r="M13" s="47"/>
    </row>
    <row r="14" spans="1:13" ht="21.75" customHeight="1" x14ac:dyDescent="0.55000000000000004">
      <c r="B14" s="48" t="s">
        <v>92</v>
      </c>
      <c r="C14" s="48">
        <v>0</v>
      </c>
      <c r="D14" s="49"/>
      <c r="G14" s="51"/>
      <c r="M14" s="47"/>
    </row>
    <row r="15" spans="1:13" ht="21.75" customHeight="1" x14ac:dyDescent="0.55000000000000004">
      <c r="B15" s="48" t="s">
        <v>93</v>
      </c>
      <c r="C15" s="52">
        <v>0</v>
      </c>
      <c r="D15" s="49"/>
      <c r="E15" s="49">
        <f>SUM(C12:C15)</f>
        <v>0</v>
      </c>
      <c r="M15" s="47"/>
    </row>
    <row r="16" spans="1:13" ht="21.75" customHeight="1" thickBot="1" x14ac:dyDescent="0.6">
      <c r="A16" s="50" t="s">
        <v>94</v>
      </c>
      <c r="D16" s="49"/>
      <c r="E16" s="53">
        <f>E6+E10-E15</f>
        <v>66040</v>
      </c>
      <c r="M16" s="47"/>
    </row>
    <row r="17" spans="3:13" ht="21.75" customHeight="1" thickTop="1" x14ac:dyDescent="0.55000000000000004">
      <c r="D17" s="49"/>
      <c r="M17" s="47"/>
    </row>
    <row r="18" spans="3:13" ht="21.75" customHeight="1" x14ac:dyDescent="0.55000000000000004">
      <c r="M18" s="47"/>
    </row>
    <row r="19" spans="3:13" s="1" customFormat="1" ht="24" x14ac:dyDescent="0.55000000000000004">
      <c r="C19" s="28" t="s">
        <v>80</v>
      </c>
      <c r="E19" s="5"/>
    </row>
    <row r="20" spans="3:13" s="12" customFormat="1" ht="23.25" x14ac:dyDescent="0.55000000000000004">
      <c r="C20" s="149" t="s">
        <v>394</v>
      </c>
      <c r="D20" s="149"/>
      <c r="E20" s="149"/>
      <c r="F20" s="149"/>
    </row>
    <row r="21" spans="3:13" s="12" customFormat="1" ht="23.25" x14ac:dyDescent="0.55000000000000004">
      <c r="C21" s="149" t="s">
        <v>395</v>
      </c>
      <c r="D21" s="149"/>
      <c r="E21" s="149"/>
      <c r="F21" s="149"/>
    </row>
    <row r="22" spans="3:13" s="12" customFormat="1" ht="23.25" x14ac:dyDescent="0.55000000000000004">
      <c r="C22" s="67"/>
      <c r="D22" s="67"/>
      <c r="E22" s="67"/>
      <c r="F22" s="67"/>
    </row>
    <row r="23" spans="3:13" s="1" customFormat="1" ht="24" x14ac:dyDescent="0.55000000000000004">
      <c r="E23" s="60"/>
    </row>
    <row r="24" spans="3:13" s="12" customFormat="1" ht="23.25" x14ac:dyDescent="0.55000000000000004">
      <c r="C24" s="148" t="s">
        <v>137</v>
      </c>
      <c r="D24" s="148"/>
      <c r="E24" s="148"/>
      <c r="F24" s="148"/>
    </row>
    <row r="25" spans="3:13" ht="21.75" customHeight="1" x14ac:dyDescent="0.55000000000000004">
      <c r="C25" s="148" t="s">
        <v>7</v>
      </c>
      <c r="D25" s="148"/>
      <c r="E25" s="148"/>
      <c r="F25" s="148"/>
    </row>
  </sheetData>
  <mergeCells count="7">
    <mergeCell ref="C24:F24"/>
    <mergeCell ref="C25:F25"/>
    <mergeCell ref="A1:E1"/>
    <mergeCell ref="A2:E2"/>
    <mergeCell ref="A3:E3"/>
    <mergeCell ref="C20:F20"/>
    <mergeCell ref="C21:F21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K69"/>
  <sheetViews>
    <sheetView workbookViewId="0">
      <selection sqref="A1:XFD1048576"/>
    </sheetView>
  </sheetViews>
  <sheetFormatPr defaultRowHeight="21" customHeight="1" x14ac:dyDescent="0.55000000000000004"/>
  <cols>
    <col min="1" max="1" width="13" style="1" customWidth="1"/>
    <col min="2" max="2" width="14.25" style="1" customWidth="1"/>
    <col min="3" max="3" width="12.5" style="1" customWidth="1"/>
    <col min="4" max="4" width="20.625" style="1" customWidth="1"/>
    <col min="5" max="5" width="9.875" style="1" customWidth="1"/>
    <col min="6" max="7" width="13.375" style="1" customWidth="1"/>
    <col min="8" max="10" width="15.75" style="97" customWidth="1"/>
    <col min="11" max="11" width="7.625" style="1" customWidth="1"/>
    <col min="12" max="12" width="6.5" style="1" customWidth="1"/>
    <col min="13" max="256" width="9" style="1"/>
    <col min="257" max="257" width="13" style="1" customWidth="1"/>
    <col min="258" max="258" width="14.25" style="1" customWidth="1"/>
    <col min="259" max="259" width="12.5" style="1" customWidth="1"/>
    <col min="260" max="260" width="20.625" style="1" customWidth="1"/>
    <col min="261" max="261" width="9.875" style="1" customWidth="1"/>
    <col min="262" max="263" width="13.375" style="1" customWidth="1"/>
    <col min="264" max="266" width="15.75" style="1" customWidth="1"/>
    <col min="267" max="267" width="7.625" style="1" customWidth="1"/>
    <col min="268" max="268" width="6.5" style="1" customWidth="1"/>
    <col min="269" max="512" width="9" style="1"/>
    <col min="513" max="513" width="13" style="1" customWidth="1"/>
    <col min="514" max="514" width="14.25" style="1" customWidth="1"/>
    <col min="515" max="515" width="12.5" style="1" customWidth="1"/>
    <col min="516" max="516" width="20.625" style="1" customWidth="1"/>
    <col min="517" max="517" width="9.875" style="1" customWidth="1"/>
    <col min="518" max="519" width="13.375" style="1" customWidth="1"/>
    <col min="520" max="522" width="15.75" style="1" customWidth="1"/>
    <col min="523" max="523" width="7.625" style="1" customWidth="1"/>
    <col min="524" max="524" width="6.5" style="1" customWidth="1"/>
    <col min="525" max="768" width="9" style="1"/>
    <col min="769" max="769" width="13" style="1" customWidth="1"/>
    <col min="770" max="770" width="14.25" style="1" customWidth="1"/>
    <col min="771" max="771" width="12.5" style="1" customWidth="1"/>
    <col min="772" max="772" width="20.625" style="1" customWidth="1"/>
    <col min="773" max="773" width="9.875" style="1" customWidth="1"/>
    <col min="774" max="775" width="13.375" style="1" customWidth="1"/>
    <col min="776" max="778" width="15.75" style="1" customWidth="1"/>
    <col min="779" max="779" width="7.625" style="1" customWidth="1"/>
    <col min="780" max="780" width="6.5" style="1" customWidth="1"/>
    <col min="781" max="1024" width="9" style="1"/>
    <col min="1025" max="1025" width="13" style="1" customWidth="1"/>
    <col min="1026" max="1026" width="14.25" style="1" customWidth="1"/>
    <col min="1027" max="1027" width="12.5" style="1" customWidth="1"/>
    <col min="1028" max="1028" width="20.625" style="1" customWidth="1"/>
    <col min="1029" max="1029" width="9.875" style="1" customWidth="1"/>
    <col min="1030" max="1031" width="13.375" style="1" customWidth="1"/>
    <col min="1032" max="1034" width="15.75" style="1" customWidth="1"/>
    <col min="1035" max="1035" width="7.625" style="1" customWidth="1"/>
    <col min="1036" max="1036" width="6.5" style="1" customWidth="1"/>
    <col min="1037" max="1280" width="9" style="1"/>
    <col min="1281" max="1281" width="13" style="1" customWidth="1"/>
    <col min="1282" max="1282" width="14.25" style="1" customWidth="1"/>
    <col min="1283" max="1283" width="12.5" style="1" customWidth="1"/>
    <col min="1284" max="1284" width="20.625" style="1" customWidth="1"/>
    <col min="1285" max="1285" width="9.875" style="1" customWidth="1"/>
    <col min="1286" max="1287" width="13.375" style="1" customWidth="1"/>
    <col min="1288" max="1290" width="15.75" style="1" customWidth="1"/>
    <col min="1291" max="1291" width="7.625" style="1" customWidth="1"/>
    <col min="1292" max="1292" width="6.5" style="1" customWidth="1"/>
    <col min="1293" max="1536" width="9" style="1"/>
    <col min="1537" max="1537" width="13" style="1" customWidth="1"/>
    <col min="1538" max="1538" width="14.25" style="1" customWidth="1"/>
    <col min="1539" max="1539" width="12.5" style="1" customWidth="1"/>
    <col min="1540" max="1540" width="20.625" style="1" customWidth="1"/>
    <col min="1541" max="1541" width="9.875" style="1" customWidth="1"/>
    <col min="1542" max="1543" width="13.375" style="1" customWidth="1"/>
    <col min="1544" max="1546" width="15.75" style="1" customWidth="1"/>
    <col min="1547" max="1547" width="7.625" style="1" customWidth="1"/>
    <col min="1548" max="1548" width="6.5" style="1" customWidth="1"/>
    <col min="1549" max="1792" width="9" style="1"/>
    <col min="1793" max="1793" width="13" style="1" customWidth="1"/>
    <col min="1794" max="1794" width="14.25" style="1" customWidth="1"/>
    <col min="1795" max="1795" width="12.5" style="1" customWidth="1"/>
    <col min="1796" max="1796" width="20.625" style="1" customWidth="1"/>
    <col min="1797" max="1797" width="9.875" style="1" customWidth="1"/>
    <col min="1798" max="1799" width="13.375" style="1" customWidth="1"/>
    <col min="1800" max="1802" width="15.75" style="1" customWidth="1"/>
    <col min="1803" max="1803" width="7.625" style="1" customWidth="1"/>
    <col min="1804" max="1804" width="6.5" style="1" customWidth="1"/>
    <col min="1805" max="2048" width="9" style="1"/>
    <col min="2049" max="2049" width="13" style="1" customWidth="1"/>
    <col min="2050" max="2050" width="14.25" style="1" customWidth="1"/>
    <col min="2051" max="2051" width="12.5" style="1" customWidth="1"/>
    <col min="2052" max="2052" width="20.625" style="1" customWidth="1"/>
    <col min="2053" max="2053" width="9.875" style="1" customWidth="1"/>
    <col min="2054" max="2055" width="13.375" style="1" customWidth="1"/>
    <col min="2056" max="2058" width="15.75" style="1" customWidth="1"/>
    <col min="2059" max="2059" width="7.625" style="1" customWidth="1"/>
    <col min="2060" max="2060" width="6.5" style="1" customWidth="1"/>
    <col min="2061" max="2304" width="9" style="1"/>
    <col min="2305" max="2305" width="13" style="1" customWidth="1"/>
    <col min="2306" max="2306" width="14.25" style="1" customWidth="1"/>
    <col min="2307" max="2307" width="12.5" style="1" customWidth="1"/>
    <col min="2308" max="2308" width="20.625" style="1" customWidth="1"/>
    <col min="2309" max="2309" width="9.875" style="1" customWidth="1"/>
    <col min="2310" max="2311" width="13.375" style="1" customWidth="1"/>
    <col min="2312" max="2314" width="15.75" style="1" customWidth="1"/>
    <col min="2315" max="2315" width="7.625" style="1" customWidth="1"/>
    <col min="2316" max="2316" width="6.5" style="1" customWidth="1"/>
    <col min="2317" max="2560" width="9" style="1"/>
    <col min="2561" max="2561" width="13" style="1" customWidth="1"/>
    <col min="2562" max="2562" width="14.25" style="1" customWidth="1"/>
    <col min="2563" max="2563" width="12.5" style="1" customWidth="1"/>
    <col min="2564" max="2564" width="20.625" style="1" customWidth="1"/>
    <col min="2565" max="2565" width="9.875" style="1" customWidth="1"/>
    <col min="2566" max="2567" width="13.375" style="1" customWidth="1"/>
    <col min="2568" max="2570" width="15.75" style="1" customWidth="1"/>
    <col min="2571" max="2571" width="7.625" style="1" customWidth="1"/>
    <col min="2572" max="2572" width="6.5" style="1" customWidth="1"/>
    <col min="2573" max="2816" width="9" style="1"/>
    <col min="2817" max="2817" width="13" style="1" customWidth="1"/>
    <col min="2818" max="2818" width="14.25" style="1" customWidth="1"/>
    <col min="2819" max="2819" width="12.5" style="1" customWidth="1"/>
    <col min="2820" max="2820" width="20.625" style="1" customWidth="1"/>
    <col min="2821" max="2821" width="9.875" style="1" customWidth="1"/>
    <col min="2822" max="2823" width="13.375" style="1" customWidth="1"/>
    <col min="2824" max="2826" width="15.75" style="1" customWidth="1"/>
    <col min="2827" max="2827" width="7.625" style="1" customWidth="1"/>
    <col min="2828" max="2828" width="6.5" style="1" customWidth="1"/>
    <col min="2829" max="3072" width="9" style="1"/>
    <col min="3073" max="3073" width="13" style="1" customWidth="1"/>
    <col min="3074" max="3074" width="14.25" style="1" customWidth="1"/>
    <col min="3075" max="3075" width="12.5" style="1" customWidth="1"/>
    <col min="3076" max="3076" width="20.625" style="1" customWidth="1"/>
    <col min="3077" max="3077" width="9.875" style="1" customWidth="1"/>
    <col min="3078" max="3079" width="13.375" style="1" customWidth="1"/>
    <col min="3080" max="3082" width="15.75" style="1" customWidth="1"/>
    <col min="3083" max="3083" width="7.625" style="1" customWidth="1"/>
    <col min="3084" max="3084" width="6.5" style="1" customWidth="1"/>
    <col min="3085" max="3328" width="9" style="1"/>
    <col min="3329" max="3329" width="13" style="1" customWidth="1"/>
    <col min="3330" max="3330" width="14.25" style="1" customWidth="1"/>
    <col min="3331" max="3331" width="12.5" style="1" customWidth="1"/>
    <col min="3332" max="3332" width="20.625" style="1" customWidth="1"/>
    <col min="3333" max="3333" width="9.875" style="1" customWidth="1"/>
    <col min="3334" max="3335" width="13.375" style="1" customWidth="1"/>
    <col min="3336" max="3338" width="15.75" style="1" customWidth="1"/>
    <col min="3339" max="3339" width="7.625" style="1" customWidth="1"/>
    <col min="3340" max="3340" width="6.5" style="1" customWidth="1"/>
    <col min="3341" max="3584" width="9" style="1"/>
    <col min="3585" max="3585" width="13" style="1" customWidth="1"/>
    <col min="3586" max="3586" width="14.25" style="1" customWidth="1"/>
    <col min="3587" max="3587" width="12.5" style="1" customWidth="1"/>
    <col min="3588" max="3588" width="20.625" style="1" customWidth="1"/>
    <col min="3589" max="3589" width="9.875" style="1" customWidth="1"/>
    <col min="3590" max="3591" width="13.375" style="1" customWidth="1"/>
    <col min="3592" max="3594" width="15.75" style="1" customWidth="1"/>
    <col min="3595" max="3595" width="7.625" style="1" customWidth="1"/>
    <col min="3596" max="3596" width="6.5" style="1" customWidth="1"/>
    <col min="3597" max="3840" width="9" style="1"/>
    <col min="3841" max="3841" width="13" style="1" customWidth="1"/>
    <col min="3842" max="3842" width="14.25" style="1" customWidth="1"/>
    <col min="3843" max="3843" width="12.5" style="1" customWidth="1"/>
    <col min="3844" max="3844" width="20.625" style="1" customWidth="1"/>
    <col min="3845" max="3845" width="9.875" style="1" customWidth="1"/>
    <col min="3846" max="3847" width="13.375" style="1" customWidth="1"/>
    <col min="3848" max="3850" width="15.75" style="1" customWidth="1"/>
    <col min="3851" max="3851" width="7.625" style="1" customWidth="1"/>
    <col min="3852" max="3852" width="6.5" style="1" customWidth="1"/>
    <col min="3853" max="4096" width="9" style="1"/>
    <col min="4097" max="4097" width="13" style="1" customWidth="1"/>
    <col min="4098" max="4098" width="14.25" style="1" customWidth="1"/>
    <col min="4099" max="4099" width="12.5" style="1" customWidth="1"/>
    <col min="4100" max="4100" width="20.625" style="1" customWidth="1"/>
    <col min="4101" max="4101" width="9.875" style="1" customWidth="1"/>
    <col min="4102" max="4103" width="13.375" style="1" customWidth="1"/>
    <col min="4104" max="4106" width="15.75" style="1" customWidth="1"/>
    <col min="4107" max="4107" width="7.625" style="1" customWidth="1"/>
    <col min="4108" max="4108" width="6.5" style="1" customWidth="1"/>
    <col min="4109" max="4352" width="9" style="1"/>
    <col min="4353" max="4353" width="13" style="1" customWidth="1"/>
    <col min="4354" max="4354" width="14.25" style="1" customWidth="1"/>
    <col min="4355" max="4355" width="12.5" style="1" customWidth="1"/>
    <col min="4356" max="4356" width="20.625" style="1" customWidth="1"/>
    <col min="4357" max="4357" width="9.875" style="1" customWidth="1"/>
    <col min="4358" max="4359" width="13.375" style="1" customWidth="1"/>
    <col min="4360" max="4362" width="15.75" style="1" customWidth="1"/>
    <col min="4363" max="4363" width="7.625" style="1" customWidth="1"/>
    <col min="4364" max="4364" width="6.5" style="1" customWidth="1"/>
    <col min="4365" max="4608" width="9" style="1"/>
    <col min="4609" max="4609" width="13" style="1" customWidth="1"/>
    <col min="4610" max="4610" width="14.25" style="1" customWidth="1"/>
    <col min="4611" max="4611" width="12.5" style="1" customWidth="1"/>
    <col min="4612" max="4612" width="20.625" style="1" customWidth="1"/>
    <col min="4613" max="4613" width="9.875" style="1" customWidth="1"/>
    <col min="4614" max="4615" width="13.375" style="1" customWidth="1"/>
    <col min="4616" max="4618" width="15.75" style="1" customWidth="1"/>
    <col min="4619" max="4619" width="7.625" style="1" customWidth="1"/>
    <col min="4620" max="4620" width="6.5" style="1" customWidth="1"/>
    <col min="4621" max="4864" width="9" style="1"/>
    <col min="4865" max="4865" width="13" style="1" customWidth="1"/>
    <col min="4866" max="4866" width="14.25" style="1" customWidth="1"/>
    <col min="4867" max="4867" width="12.5" style="1" customWidth="1"/>
    <col min="4868" max="4868" width="20.625" style="1" customWidth="1"/>
    <col min="4869" max="4869" width="9.875" style="1" customWidth="1"/>
    <col min="4870" max="4871" width="13.375" style="1" customWidth="1"/>
    <col min="4872" max="4874" width="15.75" style="1" customWidth="1"/>
    <col min="4875" max="4875" width="7.625" style="1" customWidth="1"/>
    <col min="4876" max="4876" width="6.5" style="1" customWidth="1"/>
    <col min="4877" max="5120" width="9" style="1"/>
    <col min="5121" max="5121" width="13" style="1" customWidth="1"/>
    <col min="5122" max="5122" width="14.25" style="1" customWidth="1"/>
    <col min="5123" max="5123" width="12.5" style="1" customWidth="1"/>
    <col min="5124" max="5124" width="20.625" style="1" customWidth="1"/>
    <col min="5125" max="5125" width="9.875" style="1" customWidth="1"/>
    <col min="5126" max="5127" width="13.375" style="1" customWidth="1"/>
    <col min="5128" max="5130" width="15.75" style="1" customWidth="1"/>
    <col min="5131" max="5131" width="7.625" style="1" customWidth="1"/>
    <col min="5132" max="5132" width="6.5" style="1" customWidth="1"/>
    <col min="5133" max="5376" width="9" style="1"/>
    <col min="5377" max="5377" width="13" style="1" customWidth="1"/>
    <col min="5378" max="5378" width="14.25" style="1" customWidth="1"/>
    <col min="5379" max="5379" width="12.5" style="1" customWidth="1"/>
    <col min="5380" max="5380" width="20.625" style="1" customWidth="1"/>
    <col min="5381" max="5381" width="9.875" style="1" customWidth="1"/>
    <col min="5382" max="5383" width="13.375" style="1" customWidth="1"/>
    <col min="5384" max="5386" width="15.75" style="1" customWidth="1"/>
    <col min="5387" max="5387" width="7.625" style="1" customWidth="1"/>
    <col min="5388" max="5388" width="6.5" style="1" customWidth="1"/>
    <col min="5389" max="5632" width="9" style="1"/>
    <col min="5633" max="5633" width="13" style="1" customWidth="1"/>
    <col min="5634" max="5634" width="14.25" style="1" customWidth="1"/>
    <col min="5635" max="5635" width="12.5" style="1" customWidth="1"/>
    <col min="5636" max="5636" width="20.625" style="1" customWidth="1"/>
    <col min="5637" max="5637" width="9.875" style="1" customWidth="1"/>
    <col min="5638" max="5639" width="13.375" style="1" customWidth="1"/>
    <col min="5640" max="5642" width="15.75" style="1" customWidth="1"/>
    <col min="5643" max="5643" width="7.625" style="1" customWidth="1"/>
    <col min="5644" max="5644" width="6.5" style="1" customWidth="1"/>
    <col min="5645" max="5888" width="9" style="1"/>
    <col min="5889" max="5889" width="13" style="1" customWidth="1"/>
    <col min="5890" max="5890" width="14.25" style="1" customWidth="1"/>
    <col min="5891" max="5891" width="12.5" style="1" customWidth="1"/>
    <col min="5892" max="5892" width="20.625" style="1" customWidth="1"/>
    <col min="5893" max="5893" width="9.875" style="1" customWidth="1"/>
    <col min="5894" max="5895" width="13.375" style="1" customWidth="1"/>
    <col min="5896" max="5898" width="15.75" style="1" customWidth="1"/>
    <col min="5899" max="5899" width="7.625" style="1" customWidth="1"/>
    <col min="5900" max="5900" width="6.5" style="1" customWidth="1"/>
    <col min="5901" max="6144" width="9" style="1"/>
    <col min="6145" max="6145" width="13" style="1" customWidth="1"/>
    <col min="6146" max="6146" width="14.25" style="1" customWidth="1"/>
    <col min="6147" max="6147" width="12.5" style="1" customWidth="1"/>
    <col min="6148" max="6148" width="20.625" style="1" customWidth="1"/>
    <col min="6149" max="6149" width="9.875" style="1" customWidth="1"/>
    <col min="6150" max="6151" width="13.375" style="1" customWidth="1"/>
    <col min="6152" max="6154" width="15.75" style="1" customWidth="1"/>
    <col min="6155" max="6155" width="7.625" style="1" customWidth="1"/>
    <col min="6156" max="6156" width="6.5" style="1" customWidth="1"/>
    <col min="6157" max="6400" width="9" style="1"/>
    <col min="6401" max="6401" width="13" style="1" customWidth="1"/>
    <col min="6402" max="6402" width="14.25" style="1" customWidth="1"/>
    <col min="6403" max="6403" width="12.5" style="1" customWidth="1"/>
    <col min="6404" max="6404" width="20.625" style="1" customWidth="1"/>
    <col min="6405" max="6405" width="9.875" style="1" customWidth="1"/>
    <col min="6406" max="6407" width="13.375" style="1" customWidth="1"/>
    <col min="6408" max="6410" width="15.75" style="1" customWidth="1"/>
    <col min="6411" max="6411" width="7.625" style="1" customWidth="1"/>
    <col min="6412" max="6412" width="6.5" style="1" customWidth="1"/>
    <col min="6413" max="6656" width="9" style="1"/>
    <col min="6657" max="6657" width="13" style="1" customWidth="1"/>
    <col min="6658" max="6658" width="14.25" style="1" customWidth="1"/>
    <col min="6659" max="6659" width="12.5" style="1" customWidth="1"/>
    <col min="6660" max="6660" width="20.625" style="1" customWidth="1"/>
    <col min="6661" max="6661" width="9.875" style="1" customWidth="1"/>
    <col min="6662" max="6663" width="13.375" style="1" customWidth="1"/>
    <col min="6664" max="6666" width="15.75" style="1" customWidth="1"/>
    <col min="6667" max="6667" width="7.625" style="1" customWidth="1"/>
    <col min="6668" max="6668" width="6.5" style="1" customWidth="1"/>
    <col min="6669" max="6912" width="9" style="1"/>
    <col min="6913" max="6913" width="13" style="1" customWidth="1"/>
    <col min="6914" max="6914" width="14.25" style="1" customWidth="1"/>
    <col min="6915" max="6915" width="12.5" style="1" customWidth="1"/>
    <col min="6916" max="6916" width="20.625" style="1" customWidth="1"/>
    <col min="6917" max="6917" width="9.875" style="1" customWidth="1"/>
    <col min="6918" max="6919" width="13.375" style="1" customWidth="1"/>
    <col min="6920" max="6922" width="15.75" style="1" customWidth="1"/>
    <col min="6923" max="6923" width="7.625" style="1" customWidth="1"/>
    <col min="6924" max="6924" width="6.5" style="1" customWidth="1"/>
    <col min="6925" max="7168" width="9" style="1"/>
    <col min="7169" max="7169" width="13" style="1" customWidth="1"/>
    <col min="7170" max="7170" width="14.25" style="1" customWidth="1"/>
    <col min="7171" max="7171" width="12.5" style="1" customWidth="1"/>
    <col min="7172" max="7172" width="20.625" style="1" customWidth="1"/>
    <col min="7173" max="7173" width="9.875" style="1" customWidth="1"/>
    <col min="7174" max="7175" width="13.375" style="1" customWidth="1"/>
    <col min="7176" max="7178" width="15.75" style="1" customWidth="1"/>
    <col min="7179" max="7179" width="7.625" style="1" customWidth="1"/>
    <col min="7180" max="7180" width="6.5" style="1" customWidth="1"/>
    <col min="7181" max="7424" width="9" style="1"/>
    <col min="7425" max="7425" width="13" style="1" customWidth="1"/>
    <col min="7426" max="7426" width="14.25" style="1" customWidth="1"/>
    <col min="7427" max="7427" width="12.5" style="1" customWidth="1"/>
    <col min="7428" max="7428" width="20.625" style="1" customWidth="1"/>
    <col min="7429" max="7429" width="9.875" style="1" customWidth="1"/>
    <col min="7430" max="7431" width="13.375" style="1" customWidth="1"/>
    <col min="7432" max="7434" width="15.75" style="1" customWidth="1"/>
    <col min="7435" max="7435" width="7.625" style="1" customWidth="1"/>
    <col min="7436" max="7436" width="6.5" style="1" customWidth="1"/>
    <col min="7437" max="7680" width="9" style="1"/>
    <col min="7681" max="7681" width="13" style="1" customWidth="1"/>
    <col min="7682" max="7682" width="14.25" style="1" customWidth="1"/>
    <col min="7683" max="7683" width="12.5" style="1" customWidth="1"/>
    <col min="7684" max="7684" width="20.625" style="1" customWidth="1"/>
    <col min="7685" max="7685" width="9.875" style="1" customWidth="1"/>
    <col min="7686" max="7687" width="13.375" style="1" customWidth="1"/>
    <col min="7688" max="7690" width="15.75" style="1" customWidth="1"/>
    <col min="7691" max="7691" width="7.625" style="1" customWidth="1"/>
    <col min="7692" max="7692" width="6.5" style="1" customWidth="1"/>
    <col min="7693" max="7936" width="9" style="1"/>
    <col min="7937" max="7937" width="13" style="1" customWidth="1"/>
    <col min="7938" max="7938" width="14.25" style="1" customWidth="1"/>
    <col min="7939" max="7939" width="12.5" style="1" customWidth="1"/>
    <col min="7940" max="7940" width="20.625" style="1" customWidth="1"/>
    <col min="7941" max="7941" width="9.875" style="1" customWidth="1"/>
    <col min="7942" max="7943" width="13.375" style="1" customWidth="1"/>
    <col min="7944" max="7946" width="15.75" style="1" customWidth="1"/>
    <col min="7947" max="7947" width="7.625" style="1" customWidth="1"/>
    <col min="7948" max="7948" width="6.5" style="1" customWidth="1"/>
    <col min="7949" max="8192" width="9" style="1"/>
    <col min="8193" max="8193" width="13" style="1" customWidth="1"/>
    <col min="8194" max="8194" width="14.25" style="1" customWidth="1"/>
    <col min="8195" max="8195" width="12.5" style="1" customWidth="1"/>
    <col min="8196" max="8196" width="20.625" style="1" customWidth="1"/>
    <col min="8197" max="8197" width="9.875" style="1" customWidth="1"/>
    <col min="8198" max="8199" width="13.375" style="1" customWidth="1"/>
    <col min="8200" max="8202" width="15.75" style="1" customWidth="1"/>
    <col min="8203" max="8203" width="7.625" style="1" customWidth="1"/>
    <col min="8204" max="8204" width="6.5" style="1" customWidth="1"/>
    <col min="8205" max="8448" width="9" style="1"/>
    <col min="8449" max="8449" width="13" style="1" customWidth="1"/>
    <col min="8450" max="8450" width="14.25" style="1" customWidth="1"/>
    <col min="8451" max="8451" width="12.5" style="1" customWidth="1"/>
    <col min="8452" max="8452" width="20.625" style="1" customWidth="1"/>
    <col min="8453" max="8453" width="9.875" style="1" customWidth="1"/>
    <col min="8454" max="8455" width="13.375" style="1" customWidth="1"/>
    <col min="8456" max="8458" width="15.75" style="1" customWidth="1"/>
    <col min="8459" max="8459" width="7.625" style="1" customWidth="1"/>
    <col min="8460" max="8460" width="6.5" style="1" customWidth="1"/>
    <col min="8461" max="8704" width="9" style="1"/>
    <col min="8705" max="8705" width="13" style="1" customWidth="1"/>
    <col min="8706" max="8706" width="14.25" style="1" customWidth="1"/>
    <col min="8707" max="8707" width="12.5" style="1" customWidth="1"/>
    <col min="8708" max="8708" width="20.625" style="1" customWidth="1"/>
    <col min="8709" max="8709" width="9.875" style="1" customWidth="1"/>
    <col min="8710" max="8711" width="13.375" style="1" customWidth="1"/>
    <col min="8712" max="8714" width="15.75" style="1" customWidth="1"/>
    <col min="8715" max="8715" width="7.625" style="1" customWidth="1"/>
    <col min="8716" max="8716" width="6.5" style="1" customWidth="1"/>
    <col min="8717" max="8960" width="9" style="1"/>
    <col min="8961" max="8961" width="13" style="1" customWidth="1"/>
    <col min="8962" max="8962" width="14.25" style="1" customWidth="1"/>
    <col min="8963" max="8963" width="12.5" style="1" customWidth="1"/>
    <col min="8964" max="8964" width="20.625" style="1" customWidth="1"/>
    <col min="8965" max="8965" width="9.875" style="1" customWidth="1"/>
    <col min="8966" max="8967" width="13.375" style="1" customWidth="1"/>
    <col min="8968" max="8970" width="15.75" style="1" customWidth="1"/>
    <col min="8971" max="8971" width="7.625" style="1" customWidth="1"/>
    <col min="8972" max="8972" width="6.5" style="1" customWidth="1"/>
    <col min="8973" max="9216" width="9" style="1"/>
    <col min="9217" max="9217" width="13" style="1" customWidth="1"/>
    <col min="9218" max="9218" width="14.25" style="1" customWidth="1"/>
    <col min="9219" max="9219" width="12.5" style="1" customWidth="1"/>
    <col min="9220" max="9220" width="20.625" style="1" customWidth="1"/>
    <col min="9221" max="9221" width="9.875" style="1" customWidth="1"/>
    <col min="9222" max="9223" width="13.375" style="1" customWidth="1"/>
    <col min="9224" max="9226" width="15.75" style="1" customWidth="1"/>
    <col min="9227" max="9227" width="7.625" style="1" customWidth="1"/>
    <col min="9228" max="9228" width="6.5" style="1" customWidth="1"/>
    <col min="9229" max="9472" width="9" style="1"/>
    <col min="9473" max="9473" width="13" style="1" customWidth="1"/>
    <col min="9474" max="9474" width="14.25" style="1" customWidth="1"/>
    <col min="9475" max="9475" width="12.5" style="1" customWidth="1"/>
    <col min="9476" max="9476" width="20.625" style="1" customWidth="1"/>
    <col min="9477" max="9477" width="9.875" style="1" customWidth="1"/>
    <col min="9478" max="9479" width="13.375" style="1" customWidth="1"/>
    <col min="9480" max="9482" width="15.75" style="1" customWidth="1"/>
    <col min="9483" max="9483" width="7.625" style="1" customWidth="1"/>
    <col min="9484" max="9484" width="6.5" style="1" customWidth="1"/>
    <col min="9485" max="9728" width="9" style="1"/>
    <col min="9729" max="9729" width="13" style="1" customWidth="1"/>
    <col min="9730" max="9730" width="14.25" style="1" customWidth="1"/>
    <col min="9731" max="9731" width="12.5" style="1" customWidth="1"/>
    <col min="9732" max="9732" width="20.625" style="1" customWidth="1"/>
    <col min="9733" max="9733" width="9.875" style="1" customWidth="1"/>
    <col min="9734" max="9735" width="13.375" style="1" customWidth="1"/>
    <col min="9736" max="9738" width="15.75" style="1" customWidth="1"/>
    <col min="9739" max="9739" width="7.625" style="1" customWidth="1"/>
    <col min="9740" max="9740" width="6.5" style="1" customWidth="1"/>
    <col min="9741" max="9984" width="9" style="1"/>
    <col min="9985" max="9985" width="13" style="1" customWidth="1"/>
    <col min="9986" max="9986" width="14.25" style="1" customWidth="1"/>
    <col min="9987" max="9987" width="12.5" style="1" customWidth="1"/>
    <col min="9988" max="9988" width="20.625" style="1" customWidth="1"/>
    <col min="9989" max="9989" width="9.875" style="1" customWidth="1"/>
    <col min="9990" max="9991" width="13.375" style="1" customWidth="1"/>
    <col min="9992" max="9994" width="15.75" style="1" customWidth="1"/>
    <col min="9995" max="9995" width="7.625" style="1" customWidth="1"/>
    <col min="9996" max="9996" width="6.5" style="1" customWidth="1"/>
    <col min="9997" max="10240" width="9" style="1"/>
    <col min="10241" max="10241" width="13" style="1" customWidth="1"/>
    <col min="10242" max="10242" width="14.25" style="1" customWidth="1"/>
    <col min="10243" max="10243" width="12.5" style="1" customWidth="1"/>
    <col min="10244" max="10244" width="20.625" style="1" customWidth="1"/>
    <col min="10245" max="10245" width="9.875" style="1" customWidth="1"/>
    <col min="10246" max="10247" width="13.375" style="1" customWidth="1"/>
    <col min="10248" max="10250" width="15.75" style="1" customWidth="1"/>
    <col min="10251" max="10251" width="7.625" style="1" customWidth="1"/>
    <col min="10252" max="10252" width="6.5" style="1" customWidth="1"/>
    <col min="10253" max="10496" width="9" style="1"/>
    <col min="10497" max="10497" width="13" style="1" customWidth="1"/>
    <col min="10498" max="10498" width="14.25" style="1" customWidth="1"/>
    <col min="10499" max="10499" width="12.5" style="1" customWidth="1"/>
    <col min="10500" max="10500" width="20.625" style="1" customWidth="1"/>
    <col min="10501" max="10501" width="9.875" style="1" customWidth="1"/>
    <col min="10502" max="10503" width="13.375" style="1" customWidth="1"/>
    <col min="10504" max="10506" width="15.75" style="1" customWidth="1"/>
    <col min="10507" max="10507" width="7.625" style="1" customWidth="1"/>
    <col min="10508" max="10508" width="6.5" style="1" customWidth="1"/>
    <col min="10509" max="10752" width="9" style="1"/>
    <col min="10753" max="10753" width="13" style="1" customWidth="1"/>
    <col min="10754" max="10754" width="14.25" style="1" customWidth="1"/>
    <col min="10755" max="10755" width="12.5" style="1" customWidth="1"/>
    <col min="10756" max="10756" width="20.625" style="1" customWidth="1"/>
    <col min="10757" max="10757" width="9.875" style="1" customWidth="1"/>
    <col min="10758" max="10759" width="13.375" style="1" customWidth="1"/>
    <col min="10760" max="10762" width="15.75" style="1" customWidth="1"/>
    <col min="10763" max="10763" width="7.625" style="1" customWidth="1"/>
    <col min="10764" max="10764" width="6.5" style="1" customWidth="1"/>
    <col min="10765" max="11008" width="9" style="1"/>
    <col min="11009" max="11009" width="13" style="1" customWidth="1"/>
    <col min="11010" max="11010" width="14.25" style="1" customWidth="1"/>
    <col min="11011" max="11011" width="12.5" style="1" customWidth="1"/>
    <col min="11012" max="11012" width="20.625" style="1" customWidth="1"/>
    <col min="11013" max="11013" width="9.875" style="1" customWidth="1"/>
    <col min="11014" max="11015" width="13.375" style="1" customWidth="1"/>
    <col min="11016" max="11018" width="15.75" style="1" customWidth="1"/>
    <col min="11019" max="11019" width="7.625" style="1" customWidth="1"/>
    <col min="11020" max="11020" width="6.5" style="1" customWidth="1"/>
    <col min="11021" max="11264" width="9" style="1"/>
    <col min="11265" max="11265" width="13" style="1" customWidth="1"/>
    <col min="11266" max="11266" width="14.25" style="1" customWidth="1"/>
    <col min="11267" max="11267" width="12.5" style="1" customWidth="1"/>
    <col min="11268" max="11268" width="20.625" style="1" customWidth="1"/>
    <col min="11269" max="11269" width="9.875" style="1" customWidth="1"/>
    <col min="11270" max="11271" width="13.375" style="1" customWidth="1"/>
    <col min="11272" max="11274" width="15.75" style="1" customWidth="1"/>
    <col min="11275" max="11275" width="7.625" style="1" customWidth="1"/>
    <col min="11276" max="11276" width="6.5" style="1" customWidth="1"/>
    <col min="11277" max="11520" width="9" style="1"/>
    <col min="11521" max="11521" width="13" style="1" customWidth="1"/>
    <col min="11522" max="11522" width="14.25" style="1" customWidth="1"/>
    <col min="11523" max="11523" width="12.5" style="1" customWidth="1"/>
    <col min="11524" max="11524" width="20.625" style="1" customWidth="1"/>
    <col min="11525" max="11525" width="9.875" style="1" customWidth="1"/>
    <col min="11526" max="11527" width="13.375" style="1" customWidth="1"/>
    <col min="11528" max="11530" width="15.75" style="1" customWidth="1"/>
    <col min="11531" max="11531" width="7.625" style="1" customWidth="1"/>
    <col min="11532" max="11532" width="6.5" style="1" customWidth="1"/>
    <col min="11533" max="11776" width="9" style="1"/>
    <col min="11777" max="11777" width="13" style="1" customWidth="1"/>
    <col min="11778" max="11778" width="14.25" style="1" customWidth="1"/>
    <col min="11779" max="11779" width="12.5" style="1" customWidth="1"/>
    <col min="11780" max="11780" width="20.625" style="1" customWidth="1"/>
    <col min="11781" max="11781" width="9.875" style="1" customWidth="1"/>
    <col min="11782" max="11783" width="13.375" style="1" customWidth="1"/>
    <col min="11784" max="11786" width="15.75" style="1" customWidth="1"/>
    <col min="11787" max="11787" width="7.625" style="1" customWidth="1"/>
    <col min="11788" max="11788" width="6.5" style="1" customWidth="1"/>
    <col min="11789" max="12032" width="9" style="1"/>
    <col min="12033" max="12033" width="13" style="1" customWidth="1"/>
    <col min="12034" max="12034" width="14.25" style="1" customWidth="1"/>
    <col min="12035" max="12035" width="12.5" style="1" customWidth="1"/>
    <col min="12036" max="12036" width="20.625" style="1" customWidth="1"/>
    <col min="12037" max="12037" width="9.875" style="1" customWidth="1"/>
    <col min="12038" max="12039" width="13.375" style="1" customWidth="1"/>
    <col min="12040" max="12042" width="15.75" style="1" customWidth="1"/>
    <col min="12043" max="12043" width="7.625" style="1" customWidth="1"/>
    <col min="12044" max="12044" width="6.5" style="1" customWidth="1"/>
    <col min="12045" max="12288" width="9" style="1"/>
    <col min="12289" max="12289" width="13" style="1" customWidth="1"/>
    <col min="12290" max="12290" width="14.25" style="1" customWidth="1"/>
    <col min="12291" max="12291" width="12.5" style="1" customWidth="1"/>
    <col min="12292" max="12292" width="20.625" style="1" customWidth="1"/>
    <col min="12293" max="12293" width="9.875" style="1" customWidth="1"/>
    <col min="12294" max="12295" width="13.375" style="1" customWidth="1"/>
    <col min="12296" max="12298" width="15.75" style="1" customWidth="1"/>
    <col min="12299" max="12299" width="7.625" style="1" customWidth="1"/>
    <col min="12300" max="12300" width="6.5" style="1" customWidth="1"/>
    <col min="12301" max="12544" width="9" style="1"/>
    <col min="12545" max="12545" width="13" style="1" customWidth="1"/>
    <col min="12546" max="12546" width="14.25" style="1" customWidth="1"/>
    <col min="12547" max="12547" width="12.5" style="1" customWidth="1"/>
    <col min="12548" max="12548" width="20.625" style="1" customWidth="1"/>
    <col min="12549" max="12549" width="9.875" style="1" customWidth="1"/>
    <col min="12550" max="12551" width="13.375" style="1" customWidth="1"/>
    <col min="12552" max="12554" width="15.75" style="1" customWidth="1"/>
    <col min="12555" max="12555" width="7.625" style="1" customWidth="1"/>
    <col min="12556" max="12556" width="6.5" style="1" customWidth="1"/>
    <col min="12557" max="12800" width="9" style="1"/>
    <col min="12801" max="12801" width="13" style="1" customWidth="1"/>
    <col min="12802" max="12802" width="14.25" style="1" customWidth="1"/>
    <col min="12803" max="12803" width="12.5" style="1" customWidth="1"/>
    <col min="12804" max="12804" width="20.625" style="1" customWidth="1"/>
    <col min="12805" max="12805" width="9.875" style="1" customWidth="1"/>
    <col min="12806" max="12807" width="13.375" style="1" customWidth="1"/>
    <col min="12808" max="12810" width="15.75" style="1" customWidth="1"/>
    <col min="12811" max="12811" width="7.625" style="1" customWidth="1"/>
    <col min="12812" max="12812" width="6.5" style="1" customWidth="1"/>
    <col min="12813" max="13056" width="9" style="1"/>
    <col min="13057" max="13057" width="13" style="1" customWidth="1"/>
    <col min="13058" max="13058" width="14.25" style="1" customWidth="1"/>
    <col min="13059" max="13059" width="12.5" style="1" customWidth="1"/>
    <col min="13060" max="13060" width="20.625" style="1" customWidth="1"/>
    <col min="13061" max="13061" width="9.875" style="1" customWidth="1"/>
    <col min="13062" max="13063" width="13.375" style="1" customWidth="1"/>
    <col min="13064" max="13066" width="15.75" style="1" customWidth="1"/>
    <col min="13067" max="13067" width="7.625" style="1" customWidth="1"/>
    <col min="13068" max="13068" width="6.5" style="1" customWidth="1"/>
    <col min="13069" max="13312" width="9" style="1"/>
    <col min="13313" max="13313" width="13" style="1" customWidth="1"/>
    <col min="13314" max="13314" width="14.25" style="1" customWidth="1"/>
    <col min="13315" max="13315" width="12.5" style="1" customWidth="1"/>
    <col min="13316" max="13316" width="20.625" style="1" customWidth="1"/>
    <col min="13317" max="13317" width="9.875" style="1" customWidth="1"/>
    <col min="13318" max="13319" width="13.375" style="1" customWidth="1"/>
    <col min="13320" max="13322" width="15.75" style="1" customWidth="1"/>
    <col min="13323" max="13323" width="7.625" style="1" customWidth="1"/>
    <col min="13324" max="13324" width="6.5" style="1" customWidth="1"/>
    <col min="13325" max="13568" width="9" style="1"/>
    <col min="13569" max="13569" width="13" style="1" customWidth="1"/>
    <col min="13570" max="13570" width="14.25" style="1" customWidth="1"/>
    <col min="13571" max="13571" width="12.5" style="1" customWidth="1"/>
    <col min="13572" max="13572" width="20.625" style="1" customWidth="1"/>
    <col min="13573" max="13573" width="9.875" style="1" customWidth="1"/>
    <col min="13574" max="13575" width="13.375" style="1" customWidth="1"/>
    <col min="13576" max="13578" width="15.75" style="1" customWidth="1"/>
    <col min="13579" max="13579" width="7.625" style="1" customWidth="1"/>
    <col min="13580" max="13580" width="6.5" style="1" customWidth="1"/>
    <col min="13581" max="13824" width="9" style="1"/>
    <col min="13825" max="13825" width="13" style="1" customWidth="1"/>
    <col min="13826" max="13826" width="14.25" style="1" customWidth="1"/>
    <col min="13827" max="13827" width="12.5" style="1" customWidth="1"/>
    <col min="13828" max="13828" width="20.625" style="1" customWidth="1"/>
    <col min="13829" max="13829" width="9.875" style="1" customWidth="1"/>
    <col min="13830" max="13831" width="13.375" style="1" customWidth="1"/>
    <col min="13832" max="13834" width="15.75" style="1" customWidth="1"/>
    <col min="13835" max="13835" width="7.625" style="1" customWidth="1"/>
    <col min="13836" max="13836" width="6.5" style="1" customWidth="1"/>
    <col min="13837" max="14080" width="9" style="1"/>
    <col min="14081" max="14081" width="13" style="1" customWidth="1"/>
    <col min="14082" max="14082" width="14.25" style="1" customWidth="1"/>
    <col min="14083" max="14083" width="12.5" style="1" customWidth="1"/>
    <col min="14084" max="14084" width="20.625" style="1" customWidth="1"/>
    <col min="14085" max="14085" width="9.875" style="1" customWidth="1"/>
    <col min="14086" max="14087" width="13.375" style="1" customWidth="1"/>
    <col min="14088" max="14090" width="15.75" style="1" customWidth="1"/>
    <col min="14091" max="14091" width="7.625" style="1" customWidth="1"/>
    <col min="14092" max="14092" width="6.5" style="1" customWidth="1"/>
    <col min="14093" max="14336" width="9" style="1"/>
    <col min="14337" max="14337" width="13" style="1" customWidth="1"/>
    <col min="14338" max="14338" width="14.25" style="1" customWidth="1"/>
    <col min="14339" max="14339" width="12.5" style="1" customWidth="1"/>
    <col min="14340" max="14340" width="20.625" style="1" customWidth="1"/>
    <col min="14341" max="14341" width="9.875" style="1" customWidth="1"/>
    <col min="14342" max="14343" width="13.375" style="1" customWidth="1"/>
    <col min="14344" max="14346" width="15.75" style="1" customWidth="1"/>
    <col min="14347" max="14347" width="7.625" style="1" customWidth="1"/>
    <col min="14348" max="14348" width="6.5" style="1" customWidth="1"/>
    <col min="14349" max="14592" width="9" style="1"/>
    <col min="14593" max="14593" width="13" style="1" customWidth="1"/>
    <col min="14594" max="14594" width="14.25" style="1" customWidth="1"/>
    <col min="14595" max="14595" width="12.5" style="1" customWidth="1"/>
    <col min="14596" max="14596" width="20.625" style="1" customWidth="1"/>
    <col min="14597" max="14597" width="9.875" style="1" customWidth="1"/>
    <col min="14598" max="14599" width="13.375" style="1" customWidth="1"/>
    <col min="14600" max="14602" width="15.75" style="1" customWidth="1"/>
    <col min="14603" max="14603" width="7.625" style="1" customWidth="1"/>
    <col min="14604" max="14604" width="6.5" style="1" customWidth="1"/>
    <col min="14605" max="14848" width="9" style="1"/>
    <col min="14849" max="14849" width="13" style="1" customWidth="1"/>
    <col min="14850" max="14850" width="14.25" style="1" customWidth="1"/>
    <col min="14851" max="14851" width="12.5" style="1" customWidth="1"/>
    <col min="14852" max="14852" width="20.625" style="1" customWidth="1"/>
    <col min="14853" max="14853" width="9.875" style="1" customWidth="1"/>
    <col min="14854" max="14855" width="13.375" style="1" customWidth="1"/>
    <col min="14856" max="14858" width="15.75" style="1" customWidth="1"/>
    <col min="14859" max="14859" width="7.625" style="1" customWidth="1"/>
    <col min="14860" max="14860" width="6.5" style="1" customWidth="1"/>
    <col min="14861" max="15104" width="9" style="1"/>
    <col min="15105" max="15105" width="13" style="1" customWidth="1"/>
    <col min="15106" max="15106" width="14.25" style="1" customWidth="1"/>
    <col min="15107" max="15107" width="12.5" style="1" customWidth="1"/>
    <col min="15108" max="15108" width="20.625" style="1" customWidth="1"/>
    <col min="15109" max="15109" width="9.875" style="1" customWidth="1"/>
    <col min="15110" max="15111" width="13.375" style="1" customWidth="1"/>
    <col min="15112" max="15114" width="15.75" style="1" customWidth="1"/>
    <col min="15115" max="15115" width="7.625" style="1" customWidth="1"/>
    <col min="15116" max="15116" width="6.5" style="1" customWidth="1"/>
    <col min="15117" max="15360" width="9" style="1"/>
    <col min="15361" max="15361" width="13" style="1" customWidth="1"/>
    <col min="15362" max="15362" width="14.25" style="1" customWidth="1"/>
    <col min="15363" max="15363" width="12.5" style="1" customWidth="1"/>
    <col min="15364" max="15364" width="20.625" style="1" customWidth="1"/>
    <col min="15365" max="15365" width="9.875" style="1" customWidth="1"/>
    <col min="15366" max="15367" width="13.375" style="1" customWidth="1"/>
    <col min="15368" max="15370" width="15.75" style="1" customWidth="1"/>
    <col min="15371" max="15371" width="7.625" style="1" customWidth="1"/>
    <col min="15372" max="15372" width="6.5" style="1" customWidth="1"/>
    <col min="15373" max="15616" width="9" style="1"/>
    <col min="15617" max="15617" width="13" style="1" customWidth="1"/>
    <col min="15618" max="15618" width="14.25" style="1" customWidth="1"/>
    <col min="15619" max="15619" width="12.5" style="1" customWidth="1"/>
    <col min="15620" max="15620" width="20.625" style="1" customWidth="1"/>
    <col min="15621" max="15621" width="9.875" style="1" customWidth="1"/>
    <col min="15622" max="15623" width="13.375" style="1" customWidth="1"/>
    <col min="15624" max="15626" width="15.75" style="1" customWidth="1"/>
    <col min="15627" max="15627" width="7.625" style="1" customWidth="1"/>
    <col min="15628" max="15628" width="6.5" style="1" customWidth="1"/>
    <col min="15629" max="15872" width="9" style="1"/>
    <col min="15873" max="15873" width="13" style="1" customWidth="1"/>
    <col min="15874" max="15874" width="14.25" style="1" customWidth="1"/>
    <col min="15875" max="15875" width="12.5" style="1" customWidth="1"/>
    <col min="15876" max="15876" width="20.625" style="1" customWidth="1"/>
    <col min="15877" max="15877" width="9.875" style="1" customWidth="1"/>
    <col min="15878" max="15879" width="13.375" style="1" customWidth="1"/>
    <col min="15880" max="15882" width="15.75" style="1" customWidth="1"/>
    <col min="15883" max="15883" width="7.625" style="1" customWidth="1"/>
    <col min="15884" max="15884" width="6.5" style="1" customWidth="1"/>
    <col min="15885" max="16128" width="9" style="1"/>
    <col min="16129" max="16129" width="13" style="1" customWidth="1"/>
    <col min="16130" max="16130" width="14.25" style="1" customWidth="1"/>
    <col min="16131" max="16131" width="12.5" style="1" customWidth="1"/>
    <col min="16132" max="16132" width="20.625" style="1" customWidth="1"/>
    <col min="16133" max="16133" width="9.875" style="1" customWidth="1"/>
    <col min="16134" max="16135" width="13.375" style="1" customWidth="1"/>
    <col min="16136" max="16138" width="15.75" style="1" customWidth="1"/>
    <col min="16139" max="16139" width="7.625" style="1" customWidth="1"/>
    <col min="16140" max="16140" width="6.5" style="1" customWidth="1"/>
    <col min="16141" max="16384" width="9" style="1"/>
  </cols>
  <sheetData>
    <row r="1" spans="1:11" ht="21" customHeight="1" x14ac:dyDescent="0.55000000000000004">
      <c r="A1" s="146" t="s">
        <v>31</v>
      </c>
      <c r="B1" s="146"/>
      <c r="C1" s="146"/>
      <c r="D1" s="146"/>
      <c r="E1" s="146"/>
      <c r="F1" s="146"/>
      <c r="G1" s="146"/>
      <c r="H1" s="146"/>
      <c r="I1" s="146"/>
      <c r="J1" s="146"/>
    </row>
    <row r="2" spans="1:11" ht="21" customHeight="1" x14ac:dyDescent="0.55000000000000004">
      <c r="A2" s="146" t="s">
        <v>32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ht="21" customHeight="1" x14ac:dyDescent="0.55000000000000004">
      <c r="A3" s="146" t="s">
        <v>413</v>
      </c>
      <c r="B3" s="146"/>
      <c r="C3" s="146"/>
      <c r="D3" s="146"/>
      <c r="E3" s="146"/>
      <c r="F3" s="146"/>
      <c r="G3" s="146"/>
      <c r="H3" s="146"/>
      <c r="I3" s="146"/>
      <c r="J3" s="146"/>
    </row>
    <row r="4" spans="1:11" ht="21" customHeight="1" x14ac:dyDescent="0.55000000000000004">
      <c r="A4" s="206" t="s">
        <v>33</v>
      </c>
      <c r="B4" s="206"/>
      <c r="C4" s="206"/>
      <c r="D4" s="206"/>
      <c r="E4" s="206"/>
      <c r="F4" s="206"/>
      <c r="G4" s="206"/>
      <c r="H4" s="206"/>
      <c r="I4" s="206"/>
    </row>
    <row r="5" spans="1:11" ht="22.5" customHeight="1" x14ac:dyDescent="0.55000000000000004">
      <c r="A5" s="204" t="s">
        <v>34</v>
      </c>
      <c r="B5" s="204" t="s">
        <v>35</v>
      </c>
      <c r="C5" s="204" t="s">
        <v>36</v>
      </c>
      <c r="D5" s="204" t="s">
        <v>37</v>
      </c>
      <c r="E5" s="204" t="s">
        <v>38</v>
      </c>
      <c r="F5" s="204" t="s">
        <v>39</v>
      </c>
      <c r="G5" s="204" t="s">
        <v>40</v>
      </c>
      <c r="H5" s="204" t="s">
        <v>41</v>
      </c>
      <c r="I5" s="204"/>
      <c r="J5" s="204"/>
    </row>
    <row r="6" spans="1:11" s="28" customFormat="1" ht="22.5" customHeight="1" x14ac:dyDescent="0.55000000000000004">
      <c r="A6" s="205"/>
      <c r="B6" s="205"/>
      <c r="C6" s="205"/>
      <c r="D6" s="205"/>
      <c r="E6" s="205"/>
      <c r="F6" s="205"/>
      <c r="G6" s="205"/>
      <c r="H6" s="98" t="s">
        <v>4</v>
      </c>
      <c r="I6" s="98" t="s">
        <v>5</v>
      </c>
      <c r="J6" s="99" t="s">
        <v>6</v>
      </c>
    </row>
    <row r="7" spans="1:11" ht="23.25" customHeight="1" x14ac:dyDescent="0.55000000000000004">
      <c r="A7" s="192" t="s">
        <v>311</v>
      </c>
      <c r="B7" s="193"/>
      <c r="C7" s="193"/>
      <c r="D7" s="193"/>
      <c r="E7" s="193"/>
      <c r="F7" s="193"/>
      <c r="G7" s="193"/>
      <c r="H7" s="193"/>
      <c r="I7" s="194"/>
      <c r="J7" s="211" t="s">
        <v>403</v>
      </c>
      <c r="K7" s="96"/>
    </row>
    <row r="8" spans="1:11" ht="23.25" customHeight="1" x14ac:dyDescent="0.55000000000000004">
      <c r="A8" s="195" t="s">
        <v>312</v>
      </c>
      <c r="B8" s="196"/>
      <c r="C8" s="196"/>
      <c r="D8" s="196"/>
      <c r="E8" s="196"/>
      <c r="F8" s="196"/>
      <c r="G8" s="196"/>
      <c r="H8" s="196"/>
      <c r="I8" s="197"/>
      <c r="J8" s="212" t="s">
        <v>366</v>
      </c>
      <c r="K8" s="96"/>
    </row>
    <row r="9" spans="1:11" ht="23.25" customHeight="1" x14ac:dyDescent="0.55000000000000004">
      <c r="A9" s="198" t="s">
        <v>313</v>
      </c>
      <c r="B9" s="199"/>
      <c r="C9" s="199"/>
      <c r="D9" s="199"/>
      <c r="E9" s="199"/>
      <c r="F9" s="199"/>
      <c r="G9" s="200"/>
      <c r="H9" s="102" t="s">
        <v>42</v>
      </c>
      <c r="I9" s="102" t="s">
        <v>42</v>
      </c>
      <c r="J9" s="213" t="s">
        <v>366</v>
      </c>
      <c r="K9" s="96"/>
    </row>
    <row r="10" spans="1:11" ht="23.25" customHeight="1" x14ac:dyDescent="0.55000000000000004">
      <c r="A10" s="201" t="s">
        <v>314</v>
      </c>
      <c r="B10" s="202"/>
      <c r="C10" s="202"/>
      <c r="D10" s="202"/>
      <c r="E10" s="202"/>
      <c r="F10" s="202"/>
      <c r="G10" s="202"/>
      <c r="H10" s="202"/>
      <c r="I10" s="203"/>
      <c r="J10" s="212" t="s">
        <v>402</v>
      </c>
    </row>
    <row r="11" spans="1:11" ht="23.25" customHeight="1" x14ac:dyDescent="0.55000000000000004">
      <c r="A11" s="214" t="s">
        <v>414</v>
      </c>
      <c r="B11" s="214" t="s">
        <v>415</v>
      </c>
      <c r="C11" s="215" t="s">
        <v>45</v>
      </c>
      <c r="D11" s="215" t="s">
        <v>416</v>
      </c>
      <c r="E11" s="214" t="s">
        <v>315</v>
      </c>
      <c r="F11" s="214" t="s">
        <v>44</v>
      </c>
      <c r="G11" s="214" t="s">
        <v>44</v>
      </c>
      <c r="H11" s="216" t="s">
        <v>42</v>
      </c>
      <c r="I11" s="216" t="s">
        <v>417</v>
      </c>
      <c r="J11" s="216"/>
    </row>
    <row r="12" spans="1:11" ht="23.25" customHeight="1" x14ac:dyDescent="0.55000000000000004">
      <c r="A12" s="214"/>
      <c r="B12" s="214" t="s">
        <v>418</v>
      </c>
      <c r="C12" s="215" t="s">
        <v>45</v>
      </c>
      <c r="D12" s="215" t="s">
        <v>419</v>
      </c>
      <c r="E12" s="214" t="s">
        <v>315</v>
      </c>
      <c r="F12" s="214" t="s">
        <v>44</v>
      </c>
      <c r="G12" s="214" t="s">
        <v>44</v>
      </c>
      <c r="H12" s="216" t="s">
        <v>42</v>
      </c>
      <c r="I12" s="216" t="s">
        <v>420</v>
      </c>
      <c r="J12" s="216"/>
    </row>
    <row r="13" spans="1:11" ht="23.25" customHeight="1" x14ac:dyDescent="0.55000000000000004">
      <c r="A13" s="214"/>
      <c r="B13" s="214" t="s">
        <v>421</v>
      </c>
      <c r="C13" s="215" t="s">
        <v>43</v>
      </c>
      <c r="D13" s="215" t="s">
        <v>422</v>
      </c>
      <c r="E13" s="214" t="s">
        <v>315</v>
      </c>
      <c r="F13" s="214" t="s">
        <v>44</v>
      </c>
      <c r="G13" s="214" t="s">
        <v>44</v>
      </c>
      <c r="H13" s="216" t="s">
        <v>405</v>
      </c>
      <c r="I13" s="216" t="s">
        <v>42</v>
      </c>
      <c r="J13" s="216" t="s">
        <v>423</v>
      </c>
    </row>
    <row r="14" spans="1:11" ht="23.25" customHeight="1" x14ac:dyDescent="0.55000000000000004">
      <c r="A14" s="214" t="s">
        <v>424</v>
      </c>
      <c r="B14" s="214" t="s">
        <v>425</v>
      </c>
      <c r="C14" s="215" t="s">
        <v>45</v>
      </c>
      <c r="D14" s="215" t="s">
        <v>426</v>
      </c>
      <c r="E14" s="214" t="s">
        <v>315</v>
      </c>
      <c r="F14" s="214" t="s">
        <v>44</v>
      </c>
      <c r="G14" s="214" t="s">
        <v>44</v>
      </c>
      <c r="H14" s="216" t="s">
        <v>42</v>
      </c>
      <c r="I14" s="216" t="s">
        <v>427</v>
      </c>
      <c r="J14" s="216"/>
    </row>
    <row r="15" spans="1:11" ht="23.25" customHeight="1" x14ac:dyDescent="0.55000000000000004">
      <c r="A15" s="214"/>
      <c r="B15" s="214" t="s">
        <v>428</v>
      </c>
      <c r="C15" s="215" t="s">
        <v>45</v>
      </c>
      <c r="D15" s="215" t="s">
        <v>429</v>
      </c>
      <c r="E15" s="214" t="s">
        <v>315</v>
      </c>
      <c r="F15" s="214" t="s">
        <v>44</v>
      </c>
      <c r="G15" s="214" t="s">
        <v>44</v>
      </c>
      <c r="H15" s="216" t="s">
        <v>42</v>
      </c>
      <c r="I15" s="216" t="s">
        <v>385</v>
      </c>
      <c r="J15" s="216"/>
    </row>
    <row r="16" spans="1:11" ht="23.25" customHeight="1" x14ac:dyDescent="0.55000000000000004">
      <c r="A16" s="214"/>
      <c r="B16" s="214" t="s">
        <v>430</v>
      </c>
      <c r="C16" s="215" t="s">
        <v>43</v>
      </c>
      <c r="D16" s="215" t="s">
        <v>431</v>
      </c>
      <c r="E16" s="214" t="s">
        <v>315</v>
      </c>
      <c r="F16" s="214" t="s">
        <v>44</v>
      </c>
      <c r="G16" s="214" t="s">
        <v>44</v>
      </c>
      <c r="H16" s="216" t="s">
        <v>401</v>
      </c>
      <c r="I16" s="216" t="s">
        <v>42</v>
      </c>
      <c r="J16" s="216"/>
    </row>
    <row r="17" spans="1:10" ht="23.25" customHeight="1" x14ac:dyDescent="0.55000000000000004">
      <c r="A17" s="214"/>
      <c r="B17" s="214" t="s">
        <v>432</v>
      </c>
      <c r="C17" s="215" t="s">
        <v>43</v>
      </c>
      <c r="D17" s="215" t="s">
        <v>433</v>
      </c>
      <c r="E17" s="214" t="s">
        <v>315</v>
      </c>
      <c r="F17" s="214" t="s">
        <v>44</v>
      </c>
      <c r="G17" s="214" t="s">
        <v>44</v>
      </c>
      <c r="H17" s="216" t="s">
        <v>434</v>
      </c>
      <c r="I17" s="216" t="s">
        <v>42</v>
      </c>
      <c r="J17" s="216" t="s">
        <v>435</v>
      </c>
    </row>
    <row r="18" spans="1:10" ht="23.25" customHeight="1" x14ac:dyDescent="0.55000000000000004">
      <c r="A18" s="214" t="s">
        <v>436</v>
      </c>
      <c r="B18" s="214" t="s">
        <v>437</v>
      </c>
      <c r="C18" s="215" t="s">
        <v>45</v>
      </c>
      <c r="D18" s="215" t="s">
        <v>438</v>
      </c>
      <c r="E18" s="214" t="s">
        <v>315</v>
      </c>
      <c r="F18" s="214" t="s">
        <v>44</v>
      </c>
      <c r="G18" s="214" t="s">
        <v>44</v>
      </c>
      <c r="H18" s="216" t="s">
        <v>42</v>
      </c>
      <c r="I18" s="216" t="s">
        <v>439</v>
      </c>
      <c r="J18" s="216"/>
    </row>
    <row r="19" spans="1:10" ht="23.25" customHeight="1" x14ac:dyDescent="0.55000000000000004">
      <c r="A19" s="214"/>
      <c r="B19" s="214" t="s">
        <v>440</v>
      </c>
      <c r="C19" s="215" t="s">
        <v>43</v>
      </c>
      <c r="D19" s="215" t="s">
        <v>441</v>
      </c>
      <c r="E19" s="214" t="s">
        <v>315</v>
      </c>
      <c r="F19" s="214" t="s">
        <v>44</v>
      </c>
      <c r="G19" s="214" t="s">
        <v>44</v>
      </c>
      <c r="H19" s="216" t="s">
        <v>400</v>
      </c>
      <c r="I19" s="216" t="s">
        <v>42</v>
      </c>
      <c r="J19" s="216" t="s">
        <v>442</v>
      </c>
    </row>
    <row r="20" spans="1:10" ht="23.25" customHeight="1" x14ac:dyDescent="0.55000000000000004">
      <c r="A20" s="214" t="s">
        <v>443</v>
      </c>
      <c r="B20" s="214" t="s">
        <v>444</v>
      </c>
      <c r="C20" s="215" t="s">
        <v>43</v>
      </c>
      <c r="D20" s="215" t="s">
        <v>445</v>
      </c>
      <c r="E20" s="214" t="s">
        <v>315</v>
      </c>
      <c r="F20" s="214" t="s">
        <v>44</v>
      </c>
      <c r="G20" s="214" t="s">
        <v>44</v>
      </c>
      <c r="H20" s="216" t="s">
        <v>446</v>
      </c>
      <c r="I20" s="216" t="s">
        <v>42</v>
      </c>
      <c r="J20" s="216"/>
    </row>
    <row r="21" spans="1:10" ht="23.25" customHeight="1" x14ac:dyDescent="0.55000000000000004">
      <c r="A21" s="214"/>
      <c r="B21" s="214" t="s">
        <v>447</v>
      </c>
      <c r="C21" s="215" t="s">
        <v>43</v>
      </c>
      <c r="D21" s="215" t="s">
        <v>448</v>
      </c>
      <c r="E21" s="214" t="s">
        <v>315</v>
      </c>
      <c r="F21" s="214" t="s">
        <v>44</v>
      </c>
      <c r="G21" s="214" t="s">
        <v>44</v>
      </c>
      <c r="H21" s="216" t="s">
        <v>399</v>
      </c>
      <c r="I21" s="216" t="s">
        <v>42</v>
      </c>
      <c r="J21" s="216" t="s">
        <v>449</v>
      </c>
    </row>
    <row r="22" spans="1:10" ht="23.25" customHeight="1" x14ac:dyDescent="0.55000000000000004">
      <c r="A22" s="214" t="s">
        <v>450</v>
      </c>
      <c r="B22" s="214" t="s">
        <v>451</v>
      </c>
      <c r="C22" s="215" t="s">
        <v>45</v>
      </c>
      <c r="D22" s="215" t="s">
        <v>452</v>
      </c>
      <c r="E22" s="214" t="s">
        <v>315</v>
      </c>
      <c r="F22" s="214" t="s">
        <v>44</v>
      </c>
      <c r="G22" s="214" t="s">
        <v>44</v>
      </c>
      <c r="H22" s="216" t="s">
        <v>42</v>
      </c>
      <c r="I22" s="216" t="s">
        <v>453</v>
      </c>
      <c r="J22" s="216"/>
    </row>
    <row r="23" spans="1:10" ht="23.25" customHeight="1" x14ac:dyDescent="0.55000000000000004">
      <c r="A23" s="214"/>
      <c r="B23" s="214" t="s">
        <v>454</v>
      </c>
      <c r="C23" s="215" t="s">
        <v>43</v>
      </c>
      <c r="D23" s="215" t="s">
        <v>455</v>
      </c>
      <c r="E23" s="214" t="s">
        <v>315</v>
      </c>
      <c r="F23" s="214" t="s">
        <v>44</v>
      </c>
      <c r="G23" s="214" t="s">
        <v>44</v>
      </c>
      <c r="H23" s="216" t="s">
        <v>456</v>
      </c>
      <c r="I23" s="216" t="s">
        <v>42</v>
      </c>
      <c r="J23" s="216"/>
    </row>
    <row r="24" spans="1:10" ht="23.25" customHeight="1" x14ac:dyDescent="0.55000000000000004">
      <c r="A24" s="214"/>
      <c r="B24" s="214" t="s">
        <v>457</v>
      </c>
      <c r="C24" s="215" t="s">
        <v>43</v>
      </c>
      <c r="D24" s="215" t="s">
        <v>458</v>
      </c>
      <c r="E24" s="214" t="s">
        <v>315</v>
      </c>
      <c r="F24" s="214" t="s">
        <v>44</v>
      </c>
      <c r="G24" s="214" t="s">
        <v>44</v>
      </c>
      <c r="H24" s="216" t="s">
        <v>459</v>
      </c>
      <c r="I24" s="216" t="s">
        <v>42</v>
      </c>
      <c r="J24" s="216" t="s">
        <v>460</v>
      </c>
    </row>
    <row r="25" spans="1:10" ht="23.25" customHeight="1" x14ac:dyDescent="0.55000000000000004">
      <c r="A25" s="214" t="s">
        <v>461</v>
      </c>
      <c r="B25" s="214" t="s">
        <v>462</v>
      </c>
      <c r="C25" s="215" t="s">
        <v>43</v>
      </c>
      <c r="D25" s="215" t="s">
        <v>463</v>
      </c>
      <c r="E25" s="214" t="s">
        <v>315</v>
      </c>
      <c r="F25" s="214" t="s">
        <v>44</v>
      </c>
      <c r="G25" s="214" t="s">
        <v>44</v>
      </c>
      <c r="H25" s="216" t="s">
        <v>464</v>
      </c>
      <c r="I25" s="216" t="s">
        <v>42</v>
      </c>
      <c r="J25" s="216"/>
    </row>
    <row r="26" spans="1:10" ht="23.25" customHeight="1" x14ac:dyDescent="0.55000000000000004">
      <c r="A26" s="214"/>
      <c r="B26" s="214" t="s">
        <v>465</v>
      </c>
      <c r="C26" s="215" t="s">
        <v>43</v>
      </c>
      <c r="D26" s="215" t="s">
        <v>466</v>
      </c>
      <c r="E26" s="214" t="s">
        <v>315</v>
      </c>
      <c r="F26" s="214" t="s">
        <v>44</v>
      </c>
      <c r="G26" s="214" t="s">
        <v>44</v>
      </c>
      <c r="H26" s="216" t="s">
        <v>467</v>
      </c>
      <c r="I26" s="216" t="s">
        <v>42</v>
      </c>
      <c r="J26" s="216"/>
    </row>
    <row r="27" spans="1:10" ht="23.25" customHeight="1" x14ac:dyDescent="0.55000000000000004">
      <c r="A27" s="214"/>
      <c r="B27" s="214" t="s">
        <v>468</v>
      </c>
      <c r="C27" s="215" t="s">
        <v>43</v>
      </c>
      <c r="D27" s="215" t="s">
        <v>469</v>
      </c>
      <c r="E27" s="214" t="s">
        <v>315</v>
      </c>
      <c r="F27" s="214" t="s">
        <v>44</v>
      </c>
      <c r="G27" s="214" t="s">
        <v>44</v>
      </c>
      <c r="H27" s="216" t="s">
        <v>470</v>
      </c>
      <c r="I27" s="216" t="s">
        <v>42</v>
      </c>
      <c r="J27" s="216" t="s">
        <v>471</v>
      </c>
    </row>
    <row r="28" spans="1:10" ht="23.25" customHeight="1" x14ac:dyDescent="0.55000000000000004">
      <c r="A28" s="214" t="s">
        <v>472</v>
      </c>
      <c r="B28" s="214" t="s">
        <v>473</v>
      </c>
      <c r="C28" s="215" t="s">
        <v>43</v>
      </c>
      <c r="D28" s="215" t="s">
        <v>474</v>
      </c>
      <c r="E28" s="214" t="s">
        <v>315</v>
      </c>
      <c r="F28" s="214" t="s">
        <v>44</v>
      </c>
      <c r="G28" s="214" t="s">
        <v>44</v>
      </c>
      <c r="H28" s="216" t="s">
        <v>475</v>
      </c>
      <c r="I28" s="216" t="s">
        <v>42</v>
      </c>
      <c r="J28" s="216" t="s">
        <v>476</v>
      </c>
    </row>
    <row r="29" spans="1:10" ht="23.25" customHeight="1" x14ac:dyDescent="0.55000000000000004">
      <c r="A29" s="214" t="s">
        <v>477</v>
      </c>
      <c r="B29" s="214" t="s">
        <v>478</v>
      </c>
      <c r="C29" s="215" t="s">
        <v>43</v>
      </c>
      <c r="D29" s="215" t="s">
        <v>479</v>
      </c>
      <c r="E29" s="214" t="s">
        <v>315</v>
      </c>
      <c r="F29" s="214" t="s">
        <v>44</v>
      </c>
      <c r="G29" s="214" t="s">
        <v>44</v>
      </c>
      <c r="H29" s="216" t="s">
        <v>480</v>
      </c>
      <c r="I29" s="216" t="s">
        <v>42</v>
      </c>
      <c r="J29" s="216" t="s">
        <v>481</v>
      </c>
    </row>
    <row r="30" spans="1:10" ht="23.25" customHeight="1" x14ac:dyDescent="0.55000000000000004">
      <c r="A30" s="214" t="s">
        <v>482</v>
      </c>
      <c r="B30" s="214" t="s">
        <v>483</v>
      </c>
      <c r="C30" s="215" t="s">
        <v>45</v>
      </c>
      <c r="D30" s="215" t="s">
        <v>484</v>
      </c>
      <c r="E30" s="214" t="s">
        <v>315</v>
      </c>
      <c r="F30" s="214" t="s">
        <v>44</v>
      </c>
      <c r="G30" s="214" t="s">
        <v>44</v>
      </c>
      <c r="H30" s="216" t="s">
        <v>42</v>
      </c>
      <c r="I30" s="216" t="s">
        <v>485</v>
      </c>
      <c r="J30" s="216"/>
    </row>
    <row r="31" spans="1:10" ht="23.25" customHeight="1" x14ac:dyDescent="0.55000000000000004">
      <c r="A31" s="214"/>
      <c r="B31" s="214" t="s">
        <v>486</v>
      </c>
      <c r="C31" s="215" t="s">
        <v>45</v>
      </c>
      <c r="D31" s="215" t="s">
        <v>487</v>
      </c>
      <c r="E31" s="214" t="s">
        <v>315</v>
      </c>
      <c r="F31" s="214" t="s">
        <v>44</v>
      </c>
      <c r="G31" s="214" t="s">
        <v>44</v>
      </c>
      <c r="H31" s="216" t="s">
        <v>42</v>
      </c>
      <c r="I31" s="216" t="s">
        <v>488</v>
      </c>
      <c r="J31" s="216" t="s">
        <v>489</v>
      </c>
    </row>
    <row r="32" spans="1:10" ht="23.25" customHeight="1" x14ac:dyDescent="0.55000000000000004">
      <c r="A32" s="214" t="s">
        <v>490</v>
      </c>
      <c r="B32" s="214" t="s">
        <v>491</v>
      </c>
      <c r="C32" s="215" t="s">
        <v>43</v>
      </c>
      <c r="D32" s="215" t="s">
        <v>492</v>
      </c>
      <c r="E32" s="214" t="s">
        <v>315</v>
      </c>
      <c r="F32" s="214" t="s">
        <v>44</v>
      </c>
      <c r="G32" s="214" t="s">
        <v>44</v>
      </c>
      <c r="H32" s="216" t="s">
        <v>493</v>
      </c>
      <c r="I32" s="216" t="s">
        <v>42</v>
      </c>
      <c r="J32" s="216"/>
    </row>
    <row r="33" spans="1:10" ht="23.25" customHeight="1" x14ac:dyDescent="0.55000000000000004">
      <c r="A33" s="214"/>
      <c r="B33" s="214" t="s">
        <v>494</v>
      </c>
      <c r="C33" s="215" t="s">
        <v>43</v>
      </c>
      <c r="D33" s="215" t="s">
        <v>495</v>
      </c>
      <c r="E33" s="214" t="s">
        <v>315</v>
      </c>
      <c r="F33" s="214" t="s">
        <v>44</v>
      </c>
      <c r="G33" s="214" t="s">
        <v>44</v>
      </c>
      <c r="H33" s="216" t="s">
        <v>496</v>
      </c>
      <c r="I33" s="216" t="s">
        <v>42</v>
      </c>
      <c r="J33" s="216" t="s">
        <v>497</v>
      </c>
    </row>
    <row r="34" spans="1:10" ht="23.25" customHeight="1" x14ac:dyDescent="0.55000000000000004">
      <c r="A34" s="214" t="s">
        <v>498</v>
      </c>
      <c r="B34" s="214" t="s">
        <v>499</v>
      </c>
      <c r="C34" s="215" t="s">
        <v>43</v>
      </c>
      <c r="D34" s="215" t="s">
        <v>500</v>
      </c>
      <c r="E34" s="214" t="s">
        <v>315</v>
      </c>
      <c r="F34" s="214" t="s">
        <v>44</v>
      </c>
      <c r="G34" s="214" t="s">
        <v>44</v>
      </c>
      <c r="H34" s="216" t="s">
        <v>501</v>
      </c>
      <c r="I34" s="216" t="s">
        <v>42</v>
      </c>
      <c r="J34" s="216" t="s">
        <v>502</v>
      </c>
    </row>
    <row r="35" spans="1:10" ht="23.25" customHeight="1" x14ac:dyDescent="0.55000000000000004">
      <c r="A35" s="214" t="s">
        <v>503</v>
      </c>
      <c r="B35" s="214" t="s">
        <v>504</v>
      </c>
      <c r="C35" s="215" t="s">
        <v>43</v>
      </c>
      <c r="D35" s="215" t="s">
        <v>505</v>
      </c>
      <c r="E35" s="214" t="s">
        <v>315</v>
      </c>
      <c r="F35" s="214" t="s">
        <v>44</v>
      </c>
      <c r="G35" s="214" t="s">
        <v>44</v>
      </c>
      <c r="H35" s="216" t="s">
        <v>506</v>
      </c>
      <c r="I35" s="216" t="s">
        <v>42</v>
      </c>
      <c r="J35" s="216" t="s">
        <v>507</v>
      </c>
    </row>
    <row r="36" spans="1:10" ht="23.25" customHeight="1" x14ac:dyDescent="0.55000000000000004">
      <c r="A36" s="214" t="s">
        <v>508</v>
      </c>
      <c r="B36" s="214" t="s">
        <v>509</v>
      </c>
      <c r="C36" s="215" t="s">
        <v>142</v>
      </c>
      <c r="D36" s="215" t="s">
        <v>44</v>
      </c>
      <c r="E36" s="214" t="s">
        <v>315</v>
      </c>
      <c r="F36" s="214"/>
      <c r="G36" s="214" t="s">
        <v>44</v>
      </c>
      <c r="H36" s="216" t="s">
        <v>42</v>
      </c>
      <c r="I36" s="216" t="s">
        <v>510</v>
      </c>
      <c r="J36" s="216" t="s">
        <v>511</v>
      </c>
    </row>
    <row r="37" spans="1:10" ht="24" x14ac:dyDescent="0.55000000000000004">
      <c r="A37" s="188" t="s">
        <v>316</v>
      </c>
      <c r="B37" s="188"/>
      <c r="C37" s="188"/>
      <c r="D37" s="188"/>
      <c r="E37" s="188"/>
      <c r="F37" s="188"/>
      <c r="G37" s="188"/>
      <c r="H37" s="213" t="s">
        <v>512</v>
      </c>
      <c r="I37" s="213" t="s">
        <v>513</v>
      </c>
      <c r="J37" s="213" t="s">
        <v>511</v>
      </c>
    </row>
    <row r="38" spans="1:10" ht="24" x14ac:dyDescent="0.55000000000000004">
      <c r="A38" s="189" t="s">
        <v>317</v>
      </c>
      <c r="B38" s="189"/>
      <c r="C38" s="189"/>
      <c r="D38" s="189"/>
      <c r="E38" s="189"/>
      <c r="F38" s="189"/>
      <c r="G38" s="189"/>
      <c r="H38" s="217" t="s">
        <v>512</v>
      </c>
      <c r="I38" s="217" t="s">
        <v>513</v>
      </c>
      <c r="J38" s="217" t="s">
        <v>514</v>
      </c>
    </row>
    <row r="39" spans="1:10" ht="24" x14ac:dyDescent="0.55000000000000004">
      <c r="A39" s="190" t="s">
        <v>46</v>
      </c>
      <c r="B39" s="190"/>
      <c r="C39" s="190"/>
      <c r="D39" s="190"/>
      <c r="E39" s="190"/>
      <c r="F39" s="190"/>
      <c r="G39" s="190"/>
      <c r="H39" s="218" t="s">
        <v>512</v>
      </c>
      <c r="I39" s="218" t="s">
        <v>513</v>
      </c>
      <c r="J39" s="218" t="s">
        <v>514</v>
      </c>
    </row>
    <row r="40" spans="1:10" ht="24" x14ac:dyDescent="0.55000000000000004"/>
    <row r="41" spans="1:10" s="30" customFormat="1" ht="21" customHeight="1" x14ac:dyDescent="0.2">
      <c r="A41" s="101"/>
      <c r="B41" s="101"/>
      <c r="C41" s="191" t="s">
        <v>80</v>
      </c>
      <c r="D41" s="191"/>
      <c r="H41" s="191"/>
      <c r="I41" s="191"/>
      <c r="J41" s="77"/>
    </row>
    <row r="42" spans="1:10" s="30" customFormat="1" ht="22.5" customHeight="1" x14ac:dyDescent="0.2">
      <c r="A42" s="101"/>
      <c r="B42" s="101"/>
      <c r="C42" s="187" t="s">
        <v>404</v>
      </c>
      <c r="D42" s="187"/>
      <c r="H42" s="187" t="s">
        <v>137</v>
      </c>
      <c r="I42" s="187"/>
      <c r="J42" s="77"/>
    </row>
    <row r="43" spans="1:10" s="30" customFormat="1" ht="20.25" customHeight="1" x14ac:dyDescent="0.2">
      <c r="A43" s="101"/>
      <c r="B43" s="101"/>
      <c r="C43" s="187" t="s">
        <v>395</v>
      </c>
      <c r="D43" s="187"/>
      <c r="H43" s="187" t="s">
        <v>7</v>
      </c>
      <c r="I43" s="187"/>
    </row>
    <row r="44" spans="1:10" s="30" customFormat="1" ht="20.25" customHeight="1" x14ac:dyDescent="0.2">
      <c r="A44" s="101"/>
      <c r="B44" s="101"/>
      <c r="H44" s="77"/>
      <c r="I44" s="77"/>
      <c r="J44" s="77"/>
    </row>
    <row r="45" spans="1:10" s="30" customFormat="1" ht="20.25" customHeight="1" x14ac:dyDescent="0.2">
      <c r="A45" s="101"/>
      <c r="B45" s="101"/>
      <c r="H45" s="77"/>
      <c r="I45" s="77"/>
      <c r="J45" s="77"/>
    </row>
    <row r="46" spans="1:10" s="30" customFormat="1" ht="24.75" customHeight="1" x14ac:dyDescent="0.2">
      <c r="A46" s="101"/>
      <c r="B46" s="101"/>
      <c r="H46" s="187"/>
      <c r="I46" s="187"/>
      <c r="J46" s="77"/>
    </row>
    <row r="47" spans="1:10" s="30" customFormat="1" ht="21.75" customHeight="1" x14ac:dyDescent="0.2">
      <c r="A47" s="101"/>
      <c r="B47" s="101"/>
      <c r="H47" s="187"/>
      <c r="I47" s="187"/>
      <c r="J47" s="77"/>
    </row>
    <row r="48" spans="1:10" ht="24" x14ac:dyDescent="0.55000000000000004"/>
    <row r="49" ht="24" x14ac:dyDescent="0.55000000000000004"/>
    <row r="50" ht="24" x14ac:dyDescent="0.55000000000000004"/>
    <row r="51" ht="24" x14ac:dyDescent="0.55000000000000004"/>
    <row r="52" ht="24" x14ac:dyDescent="0.55000000000000004"/>
    <row r="53" ht="24" x14ac:dyDescent="0.55000000000000004"/>
    <row r="54" ht="24" x14ac:dyDescent="0.55000000000000004"/>
    <row r="55" ht="24" x14ac:dyDescent="0.55000000000000004"/>
    <row r="56" ht="24" x14ac:dyDescent="0.55000000000000004"/>
    <row r="57" ht="24" x14ac:dyDescent="0.55000000000000004"/>
    <row r="58" ht="24" x14ac:dyDescent="0.55000000000000004"/>
    <row r="59" ht="24" x14ac:dyDescent="0.55000000000000004"/>
    <row r="60" ht="24" x14ac:dyDescent="0.55000000000000004"/>
    <row r="61" ht="24" x14ac:dyDescent="0.55000000000000004"/>
    <row r="62" ht="24" x14ac:dyDescent="0.55000000000000004"/>
    <row r="63" ht="24" x14ac:dyDescent="0.55000000000000004"/>
    <row r="64" ht="24" x14ac:dyDescent="0.55000000000000004"/>
    <row r="65" ht="24" x14ac:dyDescent="0.55000000000000004"/>
    <row r="66" ht="24" x14ac:dyDescent="0.55000000000000004"/>
    <row r="67" ht="24" x14ac:dyDescent="0.55000000000000004"/>
    <row r="68" ht="24" x14ac:dyDescent="0.55000000000000004"/>
    <row r="69" ht="24" x14ac:dyDescent="0.55000000000000004"/>
  </sheetData>
  <mergeCells count="27">
    <mergeCell ref="H47:I47"/>
    <mergeCell ref="C42:D42"/>
    <mergeCell ref="H42:I42"/>
    <mergeCell ref="C43:D43"/>
    <mergeCell ref="H43:I43"/>
    <mergeCell ref="H46:I46"/>
    <mergeCell ref="A37:G37"/>
    <mergeCell ref="A38:G38"/>
    <mergeCell ref="A39:G39"/>
    <mergeCell ref="C41:D41"/>
    <mergeCell ref="H41:I41"/>
    <mergeCell ref="A7:I7"/>
    <mergeCell ref="A8:I8"/>
    <mergeCell ref="A9:G9"/>
    <mergeCell ref="A10:I10"/>
    <mergeCell ref="A1:J1"/>
    <mergeCell ref="A2:J2"/>
    <mergeCell ref="A3:J3"/>
    <mergeCell ref="F5:F6"/>
    <mergeCell ref="G5:G6"/>
    <mergeCell ref="H5:J5"/>
    <mergeCell ref="A5:A6"/>
    <mergeCell ref="B5:B6"/>
    <mergeCell ref="C5:C6"/>
    <mergeCell ref="D5:D6"/>
    <mergeCell ref="E5:E6"/>
    <mergeCell ref="A4:I4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134"/>
  <sheetViews>
    <sheetView zoomScale="80" zoomScaleNormal="80" workbookViewId="0">
      <selection sqref="A1:XFD1048576"/>
    </sheetView>
  </sheetViews>
  <sheetFormatPr defaultRowHeight="12.75" customHeight="1" x14ac:dyDescent="0.55000000000000004"/>
  <cols>
    <col min="1" max="1" width="15.375" style="1" customWidth="1"/>
    <col min="2" max="2" width="10.125" style="1" customWidth="1"/>
    <col min="3" max="3" width="9.125" style="1" customWidth="1"/>
    <col min="4" max="4" width="11.625" style="1" customWidth="1"/>
    <col min="5" max="5" width="10.625" style="1" customWidth="1"/>
    <col min="6" max="6" width="15.5" style="1" customWidth="1"/>
    <col min="7" max="7" width="10" style="1" customWidth="1"/>
    <col min="8" max="8" width="8.625" style="1" customWidth="1"/>
    <col min="9" max="9" width="11.125" style="1" customWidth="1"/>
    <col min="10" max="10" width="10" style="1" customWidth="1"/>
    <col min="11" max="11" width="15.25" style="1" customWidth="1"/>
    <col min="12" max="12" width="11.125" style="1" customWidth="1"/>
    <col min="13" max="13" width="10" style="1" customWidth="1"/>
    <col min="14" max="14" width="12.625" style="1" customWidth="1"/>
    <col min="15" max="15" width="12.25" style="28" bestFit="1" customWidth="1"/>
    <col min="16" max="16" width="10.125" style="97" customWidth="1"/>
    <col min="17" max="17" width="15.625" style="1" customWidth="1"/>
    <col min="18" max="18" width="3.125" style="1" customWidth="1"/>
    <col min="19" max="256" width="9" style="1"/>
    <col min="257" max="257" width="15.375" style="1" customWidth="1"/>
    <col min="258" max="258" width="10.125" style="1" customWidth="1"/>
    <col min="259" max="259" width="9.125" style="1" customWidth="1"/>
    <col min="260" max="260" width="11.625" style="1" customWidth="1"/>
    <col min="261" max="261" width="10.625" style="1" customWidth="1"/>
    <col min="262" max="262" width="15.5" style="1" customWidth="1"/>
    <col min="263" max="263" width="10" style="1" customWidth="1"/>
    <col min="264" max="264" width="8.625" style="1" customWidth="1"/>
    <col min="265" max="265" width="11.125" style="1" customWidth="1"/>
    <col min="266" max="266" width="10" style="1" customWidth="1"/>
    <col min="267" max="267" width="15.25" style="1" customWidth="1"/>
    <col min="268" max="268" width="11.125" style="1" customWidth="1"/>
    <col min="269" max="269" width="10" style="1" customWidth="1"/>
    <col min="270" max="270" width="12.625" style="1" customWidth="1"/>
    <col min="271" max="271" width="12.25" style="1" bestFit="1" customWidth="1"/>
    <col min="272" max="272" width="10.125" style="1" customWidth="1"/>
    <col min="273" max="273" width="15.625" style="1" customWidth="1"/>
    <col min="274" max="274" width="3.125" style="1" customWidth="1"/>
    <col min="275" max="512" width="9" style="1"/>
    <col min="513" max="513" width="15.375" style="1" customWidth="1"/>
    <col min="514" max="514" width="10.125" style="1" customWidth="1"/>
    <col min="515" max="515" width="9.125" style="1" customWidth="1"/>
    <col min="516" max="516" width="11.625" style="1" customWidth="1"/>
    <col min="517" max="517" width="10.625" style="1" customWidth="1"/>
    <col min="518" max="518" width="15.5" style="1" customWidth="1"/>
    <col min="519" max="519" width="10" style="1" customWidth="1"/>
    <col min="520" max="520" width="8.625" style="1" customWidth="1"/>
    <col min="521" max="521" width="11.125" style="1" customWidth="1"/>
    <col min="522" max="522" width="10" style="1" customWidth="1"/>
    <col min="523" max="523" width="15.25" style="1" customWidth="1"/>
    <col min="524" max="524" width="11.125" style="1" customWidth="1"/>
    <col min="525" max="525" width="10" style="1" customWidth="1"/>
    <col min="526" max="526" width="12.625" style="1" customWidth="1"/>
    <col min="527" max="527" width="12.25" style="1" bestFit="1" customWidth="1"/>
    <col min="528" max="528" width="10.125" style="1" customWidth="1"/>
    <col min="529" max="529" width="15.625" style="1" customWidth="1"/>
    <col min="530" max="530" width="3.125" style="1" customWidth="1"/>
    <col min="531" max="768" width="9" style="1"/>
    <col min="769" max="769" width="15.375" style="1" customWidth="1"/>
    <col min="770" max="770" width="10.125" style="1" customWidth="1"/>
    <col min="771" max="771" width="9.125" style="1" customWidth="1"/>
    <col min="772" max="772" width="11.625" style="1" customWidth="1"/>
    <col min="773" max="773" width="10.625" style="1" customWidth="1"/>
    <col min="774" max="774" width="15.5" style="1" customWidth="1"/>
    <col min="775" max="775" width="10" style="1" customWidth="1"/>
    <col min="776" max="776" width="8.625" style="1" customWidth="1"/>
    <col min="777" max="777" width="11.125" style="1" customWidth="1"/>
    <col min="778" max="778" width="10" style="1" customWidth="1"/>
    <col min="779" max="779" width="15.25" style="1" customWidth="1"/>
    <col min="780" max="780" width="11.125" style="1" customWidth="1"/>
    <col min="781" max="781" width="10" style="1" customWidth="1"/>
    <col min="782" max="782" width="12.625" style="1" customWidth="1"/>
    <col min="783" max="783" width="12.25" style="1" bestFit="1" customWidth="1"/>
    <col min="784" max="784" width="10.125" style="1" customWidth="1"/>
    <col min="785" max="785" width="15.625" style="1" customWidth="1"/>
    <col min="786" max="786" width="3.125" style="1" customWidth="1"/>
    <col min="787" max="1024" width="9" style="1"/>
    <col min="1025" max="1025" width="15.375" style="1" customWidth="1"/>
    <col min="1026" max="1026" width="10.125" style="1" customWidth="1"/>
    <col min="1027" max="1027" width="9.125" style="1" customWidth="1"/>
    <col min="1028" max="1028" width="11.625" style="1" customWidth="1"/>
    <col min="1029" max="1029" width="10.625" style="1" customWidth="1"/>
    <col min="1030" max="1030" width="15.5" style="1" customWidth="1"/>
    <col min="1031" max="1031" width="10" style="1" customWidth="1"/>
    <col min="1032" max="1032" width="8.625" style="1" customWidth="1"/>
    <col min="1033" max="1033" width="11.125" style="1" customWidth="1"/>
    <col min="1034" max="1034" width="10" style="1" customWidth="1"/>
    <col min="1035" max="1035" width="15.25" style="1" customWidth="1"/>
    <col min="1036" max="1036" width="11.125" style="1" customWidth="1"/>
    <col min="1037" max="1037" width="10" style="1" customWidth="1"/>
    <col min="1038" max="1038" width="12.625" style="1" customWidth="1"/>
    <col min="1039" max="1039" width="12.25" style="1" bestFit="1" customWidth="1"/>
    <col min="1040" max="1040" width="10.125" style="1" customWidth="1"/>
    <col min="1041" max="1041" width="15.625" style="1" customWidth="1"/>
    <col min="1042" max="1042" width="3.125" style="1" customWidth="1"/>
    <col min="1043" max="1280" width="9" style="1"/>
    <col min="1281" max="1281" width="15.375" style="1" customWidth="1"/>
    <col min="1282" max="1282" width="10.125" style="1" customWidth="1"/>
    <col min="1283" max="1283" width="9.125" style="1" customWidth="1"/>
    <col min="1284" max="1284" width="11.625" style="1" customWidth="1"/>
    <col min="1285" max="1285" width="10.625" style="1" customWidth="1"/>
    <col min="1286" max="1286" width="15.5" style="1" customWidth="1"/>
    <col min="1287" max="1287" width="10" style="1" customWidth="1"/>
    <col min="1288" max="1288" width="8.625" style="1" customWidth="1"/>
    <col min="1289" max="1289" width="11.125" style="1" customWidth="1"/>
    <col min="1290" max="1290" width="10" style="1" customWidth="1"/>
    <col min="1291" max="1291" width="15.25" style="1" customWidth="1"/>
    <col min="1292" max="1292" width="11.125" style="1" customWidth="1"/>
    <col min="1293" max="1293" width="10" style="1" customWidth="1"/>
    <col min="1294" max="1294" width="12.625" style="1" customWidth="1"/>
    <col min="1295" max="1295" width="12.25" style="1" bestFit="1" customWidth="1"/>
    <col min="1296" max="1296" width="10.125" style="1" customWidth="1"/>
    <col min="1297" max="1297" width="15.625" style="1" customWidth="1"/>
    <col min="1298" max="1298" width="3.125" style="1" customWidth="1"/>
    <col min="1299" max="1536" width="9" style="1"/>
    <col min="1537" max="1537" width="15.375" style="1" customWidth="1"/>
    <col min="1538" max="1538" width="10.125" style="1" customWidth="1"/>
    <col min="1539" max="1539" width="9.125" style="1" customWidth="1"/>
    <col min="1540" max="1540" width="11.625" style="1" customWidth="1"/>
    <col min="1541" max="1541" width="10.625" style="1" customWidth="1"/>
    <col min="1542" max="1542" width="15.5" style="1" customWidth="1"/>
    <col min="1543" max="1543" width="10" style="1" customWidth="1"/>
    <col min="1544" max="1544" width="8.625" style="1" customWidth="1"/>
    <col min="1545" max="1545" width="11.125" style="1" customWidth="1"/>
    <col min="1546" max="1546" width="10" style="1" customWidth="1"/>
    <col min="1547" max="1547" width="15.25" style="1" customWidth="1"/>
    <col min="1548" max="1548" width="11.125" style="1" customWidth="1"/>
    <col min="1549" max="1549" width="10" style="1" customWidth="1"/>
    <col min="1550" max="1550" width="12.625" style="1" customWidth="1"/>
    <col min="1551" max="1551" width="12.25" style="1" bestFit="1" customWidth="1"/>
    <col min="1552" max="1552" width="10.125" style="1" customWidth="1"/>
    <col min="1553" max="1553" width="15.625" style="1" customWidth="1"/>
    <col min="1554" max="1554" width="3.125" style="1" customWidth="1"/>
    <col min="1555" max="1792" width="9" style="1"/>
    <col min="1793" max="1793" width="15.375" style="1" customWidth="1"/>
    <col min="1794" max="1794" width="10.125" style="1" customWidth="1"/>
    <col min="1795" max="1795" width="9.125" style="1" customWidth="1"/>
    <col min="1796" max="1796" width="11.625" style="1" customWidth="1"/>
    <col min="1797" max="1797" width="10.625" style="1" customWidth="1"/>
    <col min="1798" max="1798" width="15.5" style="1" customWidth="1"/>
    <col min="1799" max="1799" width="10" style="1" customWidth="1"/>
    <col min="1800" max="1800" width="8.625" style="1" customWidth="1"/>
    <col min="1801" max="1801" width="11.125" style="1" customWidth="1"/>
    <col min="1802" max="1802" width="10" style="1" customWidth="1"/>
    <col min="1803" max="1803" width="15.25" style="1" customWidth="1"/>
    <col min="1804" max="1804" width="11.125" style="1" customWidth="1"/>
    <col min="1805" max="1805" width="10" style="1" customWidth="1"/>
    <col min="1806" max="1806" width="12.625" style="1" customWidth="1"/>
    <col min="1807" max="1807" width="12.25" style="1" bestFit="1" customWidth="1"/>
    <col min="1808" max="1808" width="10.125" style="1" customWidth="1"/>
    <col min="1809" max="1809" width="15.625" style="1" customWidth="1"/>
    <col min="1810" max="1810" width="3.125" style="1" customWidth="1"/>
    <col min="1811" max="2048" width="9" style="1"/>
    <col min="2049" max="2049" width="15.375" style="1" customWidth="1"/>
    <col min="2050" max="2050" width="10.125" style="1" customWidth="1"/>
    <col min="2051" max="2051" width="9.125" style="1" customWidth="1"/>
    <col min="2052" max="2052" width="11.625" style="1" customWidth="1"/>
    <col min="2053" max="2053" width="10.625" style="1" customWidth="1"/>
    <col min="2054" max="2054" width="15.5" style="1" customWidth="1"/>
    <col min="2055" max="2055" width="10" style="1" customWidth="1"/>
    <col min="2056" max="2056" width="8.625" style="1" customWidth="1"/>
    <col min="2057" max="2057" width="11.125" style="1" customWidth="1"/>
    <col min="2058" max="2058" width="10" style="1" customWidth="1"/>
    <col min="2059" max="2059" width="15.25" style="1" customWidth="1"/>
    <col min="2060" max="2060" width="11.125" style="1" customWidth="1"/>
    <col min="2061" max="2061" width="10" style="1" customWidth="1"/>
    <col min="2062" max="2062" width="12.625" style="1" customWidth="1"/>
    <col min="2063" max="2063" width="12.25" style="1" bestFit="1" customWidth="1"/>
    <col min="2064" max="2064" width="10.125" style="1" customWidth="1"/>
    <col min="2065" max="2065" width="15.625" style="1" customWidth="1"/>
    <col min="2066" max="2066" width="3.125" style="1" customWidth="1"/>
    <col min="2067" max="2304" width="9" style="1"/>
    <col min="2305" max="2305" width="15.375" style="1" customWidth="1"/>
    <col min="2306" max="2306" width="10.125" style="1" customWidth="1"/>
    <col min="2307" max="2307" width="9.125" style="1" customWidth="1"/>
    <col min="2308" max="2308" width="11.625" style="1" customWidth="1"/>
    <col min="2309" max="2309" width="10.625" style="1" customWidth="1"/>
    <col min="2310" max="2310" width="15.5" style="1" customWidth="1"/>
    <col min="2311" max="2311" width="10" style="1" customWidth="1"/>
    <col min="2312" max="2312" width="8.625" style="1" customWidth="1"/>
    <col min="2313" max="2313" width="11.125" style="1" customWidth="1"/>
    <col min="2314" max="2314" width="10" style="1" customWidth="1"/>
    <col min="2315" max="2315" width="15.25" style="1" customWidth="1"/>
    <col min="2316" max="2316" width="11.125" style="1" customWidth="1"/>
    <col min="2317" max="2317" width="10" style="1" customWidth="1"/>
    <col min="2318" max="2318" width="12.625" style="1" customWidth="1"/>
    <col min="2319" max="2319" width="12.25" style="1" bestFit="1" customWidth="1"/>
    <col min="2320" max="2320" width="10.125" style="1" customWidth="1"/>
    <col min="2321" max="2321" width="15.625" style="1" customWidth="1"/>
    <col min="2322" max="2322" width="3.125" style="1" customWidth="1"/>
    <col min="2323" max="2560" width="9" style="1"/>
    <col min="2561" max="2561" width="15.375" style="1" customWidth="1"/>
    <col min="2562" max="2562" width="10.125" style="1" customWidth="1"/>
    <col min="2563" max="2563" width="9.125" style="1" customWidth="1"/>
    <col min="2564" max="2564" width="11.625" style="1" customWidth="1"/>
    <col min="2565" max="2565" width="10.625" style="1" customWidth="1"/>
    <col min="2566" max="2566" width="15.5" style="1" customWidth="1"/>
    <col min="2567" max="2567" width="10" style="1" customWidth="1"/>
    <col min="2568" max="2568" width="8.625" style="1" customWidth="1"/>
    <col min="2569" max="2569" width="11.125" style="1" customWidth="1"/>
    <col min="2570" max="2570" width="10" style="1" customWidth="1"/>
    <col min="2571" max="2571" width="15.25" style="1" customWidth="1"/>
    <col min="2572" max="2572" width="11.125" style="1" customWidth="1"/>
    <col min="2573" max="2573" width="10" style="1" customWidth="1"/>
    <col min="2574" max="2574" width="12.625" style="1" customWidth="1"/>
    <col min="2575" max="2575" width="12.25" style="1" bestFit="1" customWidth="1"/>
    <col min="2576" max="2576" width="10.125" style="1" customWidth="1"/>
    <col min="2577" max="2577" width="15.625" style="1" customWidth="1"/>
    <col min="2578" max="2578" width="3.125" style="1" customWidth="1"/>
    <col min="2579" max="2816" width="9" style="1"/>
    <col min="2817" max="2817" width="15.375" style="1" customWidth="1"/>
    <col min="2818" max="2818" width="10.125" style="1" customWidth="1"/>
    <col min="2819" max="2819" width="9.125" style="1" customWidth="1"/>
    <col min="2820" max="2820" width="11.625" style="1" customWidth="1"/>
    <col min="2821" max="2821" width="10.625" style="1" customWidth="1"/>
    <col min="2822" max="2822" width="15.5" style="1" customWidth="1"/>
    <col min="2823" max="2823" width="10" style="1" customWidth="1"/>
    <col min="2824" max="2824" width="8.625" style="1" customWidth="1"/>
    <col min="2825" max="2825" width="11.125" style="1" customWidth="1"/>
    <col min="2826" max="2826" width="10" style="1" customWidth="1"/>
    <col min="2827" max="2827" width="15.25" style="1" customWidth="1"/>
    <col min="2828" max="2828" width="11.125" style="1" customWidth="1"/>
    <col min="2829" max="2829" width="10" style="1" customWidth="1"/>
    <col min="2830" max="2830" width="12.625" style="1" customWidth="1"/>
    <col min="2831" max="2831" width="12.25" style="1" bestFit="1" customWidth="1"/>
    <col min="2832" max="2832" width="10.125" style="1" customWidth="1"/>
    <col min="2833" max="2833" width="15.625" style="1" customWidth="1"/>
    <col min="2834" max="2834" width="3.125" style="1" customWidth="1"/>
    <col min="2835" max="3072" width="9" style="1"/>
    <col min="3073" max="3073" width="15.375" style="1" customWidth="1"/>
    <col min="3074" max="3074" width="10.125" style="1" customWidth="1"/>
    <col min="3075" max="3075" width="9.125" style="1" customWidth="1"/>
    <col min="3076" max="3076" width="11.625" style="1" customWidth="1"/>
    <col min="3077" max="3077" width="10.625" style="1" customWidth="1"/>
    <col min="3078" max="3078" width="15.5" style="1" customWidth="1"/>
    <col min="3079" max="3079" width="10" style="1" customWidth="1"/>
    <col min="3080" max="3080" width="8.625" style="1" customWidth="1"/>
    <col min="3081" max="3081" width="11.125" style="1" customWidth="1"/>
    <col min="3082" max="3082" width="10" style="1" customWidth="1"/>
    <col min="3083" max="3083" width="15.25" style="1" customWidth="1"/>
    <col min="3084" max="3084" width="11.125" style="1" customWidth="1"/>
    <col min="3085" max="3085" width="10" style="1" customWidth="1"/>
    <col min="3086" max="3086" width="12.625" style="1" customWidth="1"/>
    <col min="3087" max="3087" width="12.25" style="1" bestFit="1" customWidth="1"/>
    <col min="3088" max="3088" width="10.125" style="1" customWidth="1"/>
    <col min="3089" max="3089" width="15.625" style="1" customWidth="1"/>
    <col min="3090" max="3090" width="3.125" style="1" customWidth="1"/>
    <col min="3091" max="3328" width="9" style="1"/>
    <col min="3329" max="3329" width="15.375" style="1" customWidth="1"/>
    <col min="3330" max="3330" width="10.125" style="1" customWidth="1"/>
    <col min="3331" max="3331" width="9.125" style="1" customWidth="1"/>
    <col min="3332" max="3332" width="11.625" style="1" customWidth="1"/>
    <col min="3333" max="3333" width="10.625" style="1" customWidth="1"/>
    <col min="3334" max="3334" width="15.5" style="1" customWidth="1"/>
    <col min="3335" max="3335" width="10" style="1" customWidth="1"/>
    <col min="3336" max="3336" width="8.625" style="1" customWidth="1"/>
    <col min="3337" max="3337" width="11.125" style="1" customWidth="1"/>
    <col min="3338" max="3338" width="10" style="1" customWidth="1"/>
    <col min="3339" max="3339" width="15.25" style="1" customWidth="1"/>
    <col min="3340" max="3340" width="11.125" style="1" customWidth="1"/>
    <col min="3341" max="3341" width="10" style="1" customWidth="1"/>
    <col min="3342" max="3342" width="12.625" style="1" customWidth="1"/>
    <col min="3343" max="3343" width="12.25" style="1" bestFit="1" customWidth="1"/>
    <col min="3344" max="3344" width="10.125" style="1" customWidth="1"/>
    <col min="3345" max="3345" width="15.625" style="1" customWidth="1"/>
    <col min="3346" max="3346" width="3.125" style="1" customWidth="1"/>
    <col min="3347" max="3584" width="9" style="1"/>
    <col min="3585" max="3585" width="15.375" style="1" customWidth="1"/>
    <col min="3586" max="3586" width="10.125" style="1" customWidth="1"/>
    <col min="3587" max="3587" width="9.125" style="1" customWidth="1"/>
    <col min="3588" max="3588" width="11.625" style="1" customWidth="1"/>
    <col min="3589" max="3589" width="10.625" style="1" customWidth="1"/>
    <col min="3590" max="3590" width="15.5" style="1" customWidth="1"/>
    <col min="3591" max="3591" width="10" style="1" customWidth="1"/>
    <col min="3592" max="3592" width="8.625" style="1" customWidth="1"/>
    <col min="3593" max="3593" width="11.125" style="1" customWidth="1"/>
    <col min="3594" max="3594" width="10" style="1" customWidth="1"/>
    <col min="3595" max="3595" width="15.25" style="1" customWidth="1"/>
    <col min="3596" max="3596" width="11.125" style="1" customWidth="1"/>
    <col min="3597" max="3597" width="10" style="1" customWidth="1"/>
    <col min="3598" max="3598" width="12.625" style="1" customWidth="1"/>
    <col min="3599" max="3599" width="12.25" style="1" bestFit="1" customWidth="1"/>
    <col min="3600" max="3600" width="10.125" style="1" customWidth="1"/>
    <col min="3601" max="3601" width="15.625" style="1" customWidth="1"/>
    <col min="3602" max="3602" width="3.125" style="1" customWidth="1"/>
    <col min="3603" max="3840" width="9" style="1"/>
    <col min="3841" max="3841" width="15.375" style="1" customWidth="1"/>
    <col min="3842" max="3842" width="10.125" style="1" customWidth="1"/>
    <col min="3843" max="3843" width="9.125" style="1" customWidth="1"/>
    <col min="3844" max="3844" width="11.625" style="1" customWidth="1"/>
    <col min="3845" max="3845" width="10.625" style="1" customWidth="1"/>
    <col min="3846" max="3846" width="15.5" style="1" customWidth="1"/>
    <col min="3847" max="3847" width="10" style="1" customWidth="1"/>
    <col min="3848" max="3848" width="8.625" style="1" customWidth="1"/>
    <col min="3849" max="3849" width="11.125" style="1" customWidth="1"/>
    <col min="3850" max="3850" width="10" style="1" customWidth="1"/>
    <col min="3851" max="3851" width="15.25" style="1" customWidth="1"/>
    <col min="3852" max="3852" width="11.125" style="1" customWidth="1"/>
    <col min="3853" max="3853" width="10" style="1" customWidth="1"/>
    <col min="3854" max="3854" width="12.625" style="1" customWidth="1"/>
    <col min="3855" max="3855" width="12.25" style="1" bestFit="1" customWidth="1"/>
    <col min="3856" max="3856" width="10.125" style="1" customWidth="1"/>
    <col min="3857" max="3857" width="15.625" style="1" customWidth="1"/>
    <col min="3858" max="3858" width="3.125" style="1" customWidth="1"/>
    <col min="3859" max="4096" width="9" style="1"/>
    <col min="4097" max="4097" width="15.375" style="1" customWidth="1"/>
    <col min="4098" max="4098" width="10.125" style="1" customWidth="1"/>
    <col min="4099" max="4099" width="9.125" style="1" customWidth="1"/>
    <col min="4100" max="4100" width="11.625" style="1" customWidth="1"/>
    <col min="4101" max="4101" width="10.625" style="1" customWidth="1"/>
    <col min="4102" max="4102" width="15.5" style="1" customWidth="1"/>
    <col min="4103" max="4103" width="10" style="1" customWidth="1"/>
    <col min="4104" max="4104" width="8.625" style="1" customWidth="1"/>
    <col min="4105" max="4105" width="11.125" style="1" customWidth="1"/>
    <col min="4106" max="4106" width="10" style="1" customWidth="1"/>
    <col min="4107" max="4107" width="15.25" style="1" customWidth="1"/>
    <col min="4108" max="4108" width="11.125" style="1" customWidth="1"/>
    <col min="4109" max="4109" width="10" style="1" customWidth="1"/>
    <col min="4110" max="4110" width="12.625" style="1" customWidth="1"/>
    <col min="4111" max="4111" width="12.25" style="1" bestFit="1" customWidth="1"/>
    <col min="4112" max="4112" width="10.125" style="1" customWidth="1"/>
    <col min="4113" max="4113" width="15.625" style="1" customWidth="1"/>
    <col min="4114" max="4114" width="3.125" style="1" customWidth="1"/>
    <col min="4115" max="4352" width="9" style="1"/>
    <col min="4353" max="4353" width="15.375" style="1" customWidth="1"/>
    <col min="4354" max="4354" width="10.125" style="1" customWidth="1"/>
    <col min="4355" max="4355" width="9.125" style="1" customWidth="1"/>
    <col min="4356" max="4356" width="11.625" style="1" customWidth="1"/>
    <col min="4357" max="4357" width="10.625" style="1" customWidth="1"/>
    <col min="4358" max="4358" width="15.5" style="1" customWidth="1"/>
    <col min="4359" max="4359" width="10" style="1" customWidth="1"/>
    <col min="4360" max="4360" width="8.625" style="1" customWidth="1"/>
    <col min="4361" max="4361" width="11.125" style="1" customWidth="1"/>
    <col min="4362" max="4362" width="10" style="1" customWidth="1"/>
    <col min="4363" max="4363" width="15.25" style="1" customWidth="1"/>
    <col min="4364" max="4364" width="11.125" style="1" customWidth="1"/>
    <col min="4365" max="4365" width="10" style="1" customWidth="1"/>
    <col min="4366" max="4366" width="12.625" style="1" customWidth="1"/>
    <col min="4367" max="4367" width="12.25" style="1" bestFit="1" customWidth="1"/>
    <col min="4368" max="4368" width="10.125" style="1" customWidth="1"/>
    <col min="4369" max="4369" width="15.625" style="1" customWidth="1"/>
    <col min="4370" max="4370" width="3.125" style="1" customWidth="1"/>
    <col min="4371" max="4608" width="9" style="1"/>
    <col min="4609" max="4609" width="15.375" style="1" customWidth="1"/>
    <col min="4610" max="4610" width="10.125" style="1" customWidth="1"/>
    <col min="4611" max="4611" width="9.125" style="1" customWidth="1"/>
    <col min="4612" max="4612" width="11.625" style="1" customWidth="1"/>
    <col min="4613" max="4613" width="10.625" style="1" customWidth="1"/>
    <col min="4614" max="4614" width="15.5" style="1" customWidth="1"/>
    <col min="4615" max="4615" width="10" style="1" customWidth="1"/>
    <col min="4616" max="4616" width="8.625" style="1" customWidth="1"/>
    <col min="4617" max="4617" width="11.125" style="1" customWidth="1"/>
    <col min="4618" max="4618" width="10" style="1" customWidth="1"/>
    <col min="4619" max="4619" width="15.25" style="1" customWidth="1"/>
    <col min="4620" max="4620" width="11.125" style="1" customWidth="1"/>
    <col min="4621" max="4621" width="10" style="1" customWidth="1"/>
    <col min="4622" max="4622" width="12.625" style="1" customWidth="1"/>
    <col min="4623" max="4623" width="12.25" style="1" bestFit="1" customWidth="1"/>
    <col min="4624" max="4624" width="10.125" style="1" customWidth="1"/>
    <col min="4625" max="4625" width="15.625" style="1" customWidth="1"/>
    <col min="4626" max="4626" width="3.125" style="1" customWidth="1"/>
    <col min="4627" max="4864" width="9" style="1"/>
    <col min="4865" max="4865" width="15.375" style="1" customWidth="1"/>
    <col min="4866" max="4866" width="10.125" style="1" customWidth="1"/>
    <col min="4867" max="4867" width="9.125" style="1" customWidth="1"/>
    <col min="4868" max="4868" width="11.625" style="1" customWidth="1"/>
    <col min="4869" max="4869" width="10.625" style="1" customWidth="1"/>
    <col min="4870" max="4870" width="15.5" style="1" customWidth="1"/>
    <col min="4871" max="4871" width="10" style="1" customWidth="1"/>
    <col min="4872" max="4872" width="8.625" style="1" customWidth="1"/>
    <col min="4873" max="4873" width="11.125" style="1" customWidth="1"/>
    <col min="4874" max="4874" width="10" style="1" customWidth="1"/>
    <col min="4875" max="4875" width="15.25" style="1" customWidth="1"/>
    <col min="4876" max="4876" width="11.125" style="1" customWidth="1"/>
    <col min="4877" max="4877" width="10" style="1" customWidth="1"/>
    <col min="4878" max="4878" width="12.625" style="1" customWidth="1"/>
    <col min="4879" max="4879" width="12.25" style="1" bestFit="1" customWidth="1"/>
    <col min="4880" max="4880" width="10.125" style="1" customWidth="1"/>
    <col min="4881" max="4881" width="15.625" style="1" customWidth="1"/>
    <col min="4882" max="4882" width="3.125" style="1" customWidth="1"/>
    <col min="4883" max="5120" width="9" style="1"/>
    <col min="5121" max="5121" width="15.375" style="1" customWidth="1"/>
    <col min="5122" max="5122" width="10.125" style="1" customWidth="1"/>
    <col min="5123" max="5123" width="9.125" style="1" customWidth="1"/>
    <col min="5124" max="5124" width="11.625" style="1" customWidth="1"/>
    <col min="5125" max="5125" width="10.625" style="1" customWidth="1"/>
    <col min="5126" max="5126" width="15.5" style="1" customWidth="1"/>
    <col min="5127" max="5127" width="10" style="1" customWidth="1"/>
    <col min="5128" max="5128" width="8.625" style="1" customWidth="1"/>
    <col min="5129" max="5129" width="11.125" style="1" customWidth="1"/>
    <col min="5130" max="5130" width="10" style="1" customWidth="1"/>
    <col min="5131" max="5131" width="15.25" style="1" customWidth="1"/>
    <col min="5132" max="5132" width="11.125" style="1" customWidth="1"/>
    <col min="5133" max="5133" width="10" style="1" customWidth="1"/>
    <col min="5134" max="5134" width="12.625" style="1" customWidth="1"/>
    <col min="5135" max="5135" width="12.25" style="1" bestFit="1" customWidth="1"/>
    <col min="5136" max="5136" width="10.125" style="1" customWidth="1"/>
    <col min="5137" max="5137" width="15.625" style="1" customWidth="1"/>
    <col min="5138" max="5138" width="3.125" style="1" customWidth="1"/>
    <col min="5139" max="5376" width="9" style="1"/>
    <col min="5377" max="5377" width="15.375" style="1" customWidth="1"/>
    <col min="5378" max="5378" width="10.125" style="1" customWidth="1"/>
    <col min="5379" max="5379" width="9.125" style="1" customWidth="1"/>
    <col min="5380" max="5380" width="11.625" style="1" customWidth="1"/>
    <col min="5381" max="5381" width="10.625" style="1" customWidth="1"/>
    <col min="5382" max="5382" width="15.5" style="1" customWidth="1"/>
    <col min="5383" max="5383" width="10" style="1" customWidth="1"/>
    <col min="5384" max="5384" width="8.625" style="1" customWidth="1"/>
    <col min="5385" max="5385" width="11.125" style="1" customWidth="1"/>
    <col min="5386" max="5386" width="10" style="1" customWidth="1"/>
    <col min="5387" max="5387" width="15.25" style="1" customWidth="1"/>
    <col min="5388" max="5388" width="11.125" style="1" customWidth="1"/>
    <col min="5389" max="5389" width="10" style="1" customWidth="1"/>
    <col min="5390" max="5390" width="12.625" style="1" customWidth="1"/>
    <col min="5391" max="5391" width="12.25" style="1" bestFit="1" customWidth="1"/>
    <col min="5392" max="5392" width="10.125" style="1" customWidth="1"/>
    <col min="5393" max="5393" width="15.625" style="1" customWidth="1"/>
    <col min="5394" max="5394" width="3.125" style="1" customWidth="1"/>
    <col min="5395" max="5632" width="9" style="1"/>
    <col min="5633" max="5633" width="15.375" style="1" customWidth="1"/>
    <col min="5634" max="5634" width="10.125" style="1" customWidth="1"/>
    <col min="5635" max="5635" width="9.125" style="1" customWidth="1"/>
    <col min="5636" max="5636" width="11.625" style="1" customWidth="1"/>
    <col min="5637" max="5637" width="10.625" style="1" customWidth="1"/>
    <col min="5638" max="5638" width="15.5" style="1" customWidth="1"/>
    <col min="5639" max="5639" width="10" style="1" customWidth="1"/>
    <col min="5640" max="5640" width="8.625" style="1" customWidth="1"/>
    <col min="5641" max="5641" width="11.125" style="1" customWidth="1"/>
    <col min="5642" max="5642" width="10" style="1" customWidth="1"/>
    <col min="5643" max="5643" width="15.25" style="1" customWidth="1"/>
    <col min="5644" max="5644" width="11.125" style="1" customWidth="1"/>
    <col min="5645" max="5645" width="10" style="1" customWidth="1"/>
    <col min="5646" max="5646" width="12.625" style="1" customWidth="1"/>
    <col min="5647" max="5647" width="12.25" style="1" bestFit="1" customWidth="1"/>
    <col min="5648" max="5648" width="10.125" style="1" customWidth="1"/>
    <col min="5649" max="5649" width="15.625" style="1" customWidth="1"/>
    <col min="5650" max="5650" width="3.125" style="1" customWidth="1"/>
    <col min="5651" max="5888" width="9" style="1"/>
    <col min="5889" max="5889" width="15.375" style="1" customWidth="1"/>
    <col min="5890" max="5890" width="10.125" style="1" customWidth="1"/>
    <col min="5891" max="5891" width="9.125" style="1" customWidth="1"/>
    <col min="5892" max="5892" width="11.625" style="1" customWidth="1"/>
    <col min="5893" max="5893" width="10.625" style="1" customWidth="1"/>
    <col min="5894" max="5894" width="15.5" style="1" customWidth="1"/>
    <col min="5895" max="5895" width="10" style="1" customWidth="1"/>
    <col min="5896" max="5896" width="8.625" style="1" customWidth="1"/>
    <col min="5897" max="5897" width="11.125" style="1" customWidth="1"/>
    <col min="5898" max="5898" width="10" style="1" customWidth="1"/>
    <col min="5899" max="5899" width="15.25" style="1" customWidth="1"/>
    <col min="5900" max="5900" width="11.125" style="1" customWidth="1"/>
    <col min="5901" max="5901" width="10" style="1" customWidth="1"/>
    <col min="5902" max="5902" width="12.625" style="1" customWidth="1"/>
    <col min="5903" max="5903" width="12.25" style="1" bestFit="1" customWidth="1"/>
    <col min="5904" max="5904" width="10.125" style="1" customWidth="1"/>
    <col min="5905" max="5905" width="15.625" style="1" customWidth="1"/>
    <col min="5906" max="5906" width="3.125" style="1" customWidth="1"/>
    <col min="5907" max="6144" width="9" style="1"/>
    <col min="6145" max="6145" width="15.375" style="1" customWidth="1"/>
    <col min="6146" max="6146" width="10.125" style="1" customWidth="1"/>
    <col min="6147" max="6147" width="9.125" style="1" customWidth="1"/>
    <col min="6148" max="6148" width="11.625" style="1" customWidth="1"/>
    <col min="6149" max="6149" width="10.625" style="1" customWidth="1"/>
    <col min="6150" max="6150" width="15.5" style="1" customWidth="1"/>
    <col min="6151" max="6151" width="10" style="1" customWidth="1"/>
    <col min="6152" max="6152" width="8.625" style="1" customWidth="1"/>
    <col min="6153" max="6153" width="11.125" style="1" customWidth="1"/>
    <col min="6154" max="6154" width="10" style="1" customWidth="1"/>
    <col min="6155" max="6155" width="15.25" style="1" customWidth="1"/>
    <col min="6156" max="6156" width="11.125" style="1" customWidth="1"/>
    <col min="6157" max="6157" width="10" style="1" customWidth="1"/>
    <col min="6158" max="6158" width="12.625" style="1" customWidth="1"/>
    <col min="6159" max="6159" width="12.25" style="1" bestFit="1" customWidth="1"/>
    <col min="6160" max="6160" width="10.125" style="1" customWidth="1"/>
    <col min="6161" max="6161" width="15.625" style="1" customWidth="1"/>
    <col min="6162" max="6162" width="3.125" style="1" customWidth="1"/>
    <col min="6163" max="6400" width="9" style="1"/>
    <col min="6401" max="6401" width="15.375" style="1" customWidth="1"/>
    <col min="6402" max="6402" width="10.125" style="1" customWidth="1"/>
    <col min="6403" max="6403" width="9.125" style="1" customWidth="1"/>
    <col min="6404" max="6404" width="11.625" style="1" customWidth="1"/>
    <col min="6405" max="6405" width="10.625" style="1" customWidth="1"/>
    <col min="6406" max="6406" width="15.5" style="1" customWidth="1"/>
    <col min="6407" max="6407" width="10" style="1" customWidth="1"/>
    <col min="6408" max="6408" width="8.625" style="1" customWidth="1"/>
    <col min="6409" max="6409" width="11.125" style="1" customWidth="1"/>
    <col min="6410" max="6410" width="10" style="1" customWidth="1"/>
    <col min="6411" max="6411" width="15.25" style="1" customWidth="1"/>
    <col min="6412" max="6412" width="11.125" style="1" customWidth="1"/>
    <col min="6413" max="6413" width="10" style="1" customWidth="1"/>
    <col min="6414" max="6414" width="12.625" style="1" customWidth="1"/>
    <col min="6415" max="6415" width="12.25" style="1" bestFit="1" customWidth="1"/>
    <col min="6416" max="6416" width="10.125" style="1" customWidth="1"/>
    <col min="6417" max="6417" width="15.625" style="1" customWidth="1"/>
    <col min="6418" max="6418" width="3.125" style="1" customWidth="1"/>
    <col min="6419" max="6656" width="9" style="1"/>
    <col min="6657" max="6657" width="15.375" style="1" customWidth="1"/>
    <col min="6658" max="6658" width="10.125" style="1" customWidth="1"/>
    <col min="6659" max="6659" width="9.125" style="1" customWidth="1"/>
    <col min="6660" max="6660" width="11.625" style="1" customWidth="1"/>
    <col min="6661" max="6661" width="10.625" style="1" customWidth="1"/>
    <col min="6662" max="6662" width="15.5" style="1" customWidth="1"/>
    <col min="6663" max="6663" width="10" style="1" customWidth="1"/>
    <col min="6664" max="6664" width="8.625" style="1" customWidth="1"/>
    <col min="6665" max="6665" width="11.125" style="1" customWidth="1"/>
    <col min="6666" max="6666" width="10" style="1" customWidth="1"/>
    <col min="6667" max="6667" width="15.25" style="1" customWidth="1"/>
    <col min="6668" max="6668" width="11.125" style="1" customWidth="1"/>
    <col min="6669" max="6669" width="10" style="1" customWidth="1"/>
    <col min="6670" max="6670" width="12.625" style="1" customWidth="1"/>
    <col min="6671" max="6671" width="12.25" style="1" bestFit="1" customWidth="1"/>
    <col min="6672" max="6672" width="10.125" style="1" customWidth="1"/>
    <col min="6673" max="6673" width="15.625" style="1" customWidth="1"/>
    <col min="6674" max="6674" width="3.125" style="1" customWidth="1"/>
    <col min="6675" max="6912" width="9" style="1"/>
    <col min="6913" max="6913" width="15.375" style="1" customWidth="1"/>
    <col min="6914" max="6914" width="10.125" style="1" customWidth="1"/>
    <col min="6915" max="6915" width="9.125" style="1" customWidth="1"/>
    <col min="6916" max="6916" width="11.625" style="1" customWidth="1"/>
    <col min="6917" max="6917" width="10.625" style="1" customWidth="1"/>
    <col min="6918" max="6918" width="15.5" style="1" customWidth="1"/>
    <col min="6919" max="6919" width="10" style="1" customWidth="1"/>
    <col min="6920" max="6920" width="8.625" style="1" customWidth="1"/>
    <col min="6921" max="6921" width="11.125" style="1" customWidth="1"/>
    <col min="6922" max="6922" width="10" style="1" customWidth="1"/>
    <col min="6923" max="6923" width="15.25" style="1" customWidth="1"/>
    <col min="6924" max="6924" width="11.125" style="1" customWidth="1"/>
    <col min="6925" max="6925" width="10" style="1" customWidth="1"/>
    <col min="6926" max="6926" width="12.625" style="1" customWidth="1"/>
    <col min="6927" max="6927" width="12.25" style="1" bestFit="1" customWidth="1"/>
    <col min="6928" max="6928" width="10.125" style="1" customWidth="1"/>
    <col min="6929" max="6929" width="15.625" style="1" customWidth="1"/>
    <col min="6930" max="6930" width="3.125" style="1" customWidth="1"/>
    <col min="6931" max="7168" width="9" style="1"/>
    <col min="7169" max="7169" width="15.375" style="1" customWidth="1"/>
    <col min="7170" max="7170" width="10.125" style="1" customWidth="1"/>
    <col min="7171" max="7171" width="9.125" style="1" customWidth="1"/>
    <col min="7172" max="7172" width="11.625" style="1" customWidth="1"/>
    <col min="7173" max="7173" width="10.625" style="1" customWidth="1"/>
    <col min="7174" max="7174" width="15.5" style="1" customWidth="1"/>
    <col min="7175" max="7175" width="10" style="1" customWidth="1"/>
    <col min="7176" max="7176" width="8.625" style="1" customWidth="1"/>
    <col min="7177" max="7177" width="11.125" style="1" customWidth="1"/>
    <col min="7178" max="7178" width="10" style="1" customWidth="1"/>
    <col min="7179" max="7179" width="15.25" style="1" customWidth="1"/>
    <col min="7180" max="7180" width="11.125" style="1" customWidth="1"/>
    <col min="7181" max="7181" width="10" style="1" customWidth="1"/>
    <col min="7182" max="7182" width="12.625" style="1" customWidth="1"/>
    <col min="7183" max="7183" width="12.25" style="1" bestFit="1" customWidth="1"/>
    <col min="7184" max="7184" width="10.125" style="1" customWidth="1"/>
    <col min="7185" max="7185" width="15.625" style="1" customWidth="1"/>
    <col min="7186" max="7186" width="3.125" style="1" customWidth="1"/>
    <col min="7187" max="7424" width="9" style="1"/>
    <col min="7425" max="7425" width="15.375" style="1" customWidth="1"/>
    <col min="7426" max="7426" width="10.125" style="1" customWidth="1"/>
    <col min="7427" max="7427" width="9.125" style="1" customWidth="1"/>
    <col min="7428" max="7428" width="11.625" style="1" customWidth="1"/>
    <col min="7429" max="7429" width="10.625" style="1" customWidth="1"/>
    <col min="7430" max="7430" width="15.5" style="1" customWidth="1"/>
    <col min="7431" max="7431" width="10" style="1" customWidth="1"/>
    <col min="7432" max="7432" width="8.625" style="1" customWidth="1"/>
    <col min="7433" max="7433" width="11.125" style="1" customWidth="1"/>
    <col min="7434" max="7434" width="10" style="1" customWidth="1"/>
    <col min="7435" max="7435" width="15.25" style="1" customWidth="1"/>
    <col min="7436" max="7436" width="11.125" style="1" customWidth="1"/>
    <col min="7437" max="7437" width="10" style="1" customWidth="1"/>
    <col min="7438" max="7438" width="12.625" style="1" customWidth="1"/>
    <col min="7439" max="7439" width="12.25" style="1" bestFit="1" customWidth="1"/>
    <col min="7440" max="7440" width="10.125" style="1" customWidth="1"/>
    <col min="7441" max="7441" width="15.625" style="1" customWidth="1"/>
    <col min="7442" max="7442" width="3.125" style="1" customWidth="1"/>
    <col min="7443" max="7680" width="9" style="1"/>
    <col min="7681" max="7681" width="15.375" style="1" customWidth="1"/>
    <col min="7682" max="7682" width="10.125" style="1" customWidth="1"/>
    <col min="7683" max="7683" width="9.125" style="1" customWidth="1"/>
    <col min="7684" max="7684" width="11.625" style="1" customWidth="1"/>
    <col min="7685" max="7685" width="10.625" style="1" customWidth="1"/>
    <col min="7686" max="7686" width="15.5" style="1" customWidth="1"/>
    <col min="7687" max="7687" width="10" style="1" customWidth="1"/>
    <col min="7688" max="7688" width="8.625" style="1" customWidth="1"/>
    <col min="7689" max="7689" width="11.125" style="1" customWidth="1"/>
    <col min="7690" max="7690" width="10" style="1" customWidth="1"/>
    <col min="7691" max="7691" width="15.25" style="1" customWidth="1"/>
    <col min="7692" max="7692" width="11.125" style="1" customWidth="1"/>
    <col min="7693" max="7693" width="10" style="1" customWidth="1"/>
    <col min="7694" max="7694" width="12.625" style="1" customWidth="1"/>
    <col min="7695" max="7695" width="12.25" style="1" bestFit="1" customWidth="1"/>
    <col min="7696" max="7696" width="10.125" style="1" customWidth="1"/>
    <col min="7697" max="7697" width="15.625" style="1" customWidth="1"/>
    <col min="7698" max="7698" width="3.125" style="1" customWidth="1"/>
    <col min="7699" max="7936" width="9" style="1"/>
    <col min="7937" max="7937" width="15.375" style="1" customWidth="1"/>
    <col min="7938" max="7938" width="10.125" style="1" customWidth="1"/>
    <col min="7939" max="7939" width="9.125" style="1" customWidth="1"/>
    <col min="7940" max="7940" width="11.625" style="1" customWidth="1"/>
    <col min="7941" max="7941" width="10.625" style="1" customWidth="1"/>
    <col min="7942" max="7942" width="15.5" style="1" customWidth="1"/>
    <col min="7943" max="7943" width="10" style="1" customWidth="1"/>
    <col min="7944" max="7944" width="8.625" style="1" customWidth="1"/>
    <col min="7945" max="7945" width="11.125" style="1" customWidth="1"/>
    <col min="7946" max="7946" width="10" style="1" customWidth="1"/>
    <col min="7947" max="7947" width="15.25" style="1" customWidth="1"/>
    <col min="7948" max="7948" width="11.125" style="1" customWidth="1"/>
    <col min="7949" max="7949" width="10" style="1" customWidth="1"/>
    <col min="7950" max="7950" width="12.625" style="1" customWidth="1"/>
    <col min="7951" max="7951" width="12.25" style="1" bestFit="1" customWidth="1"/>
    <col min="7952" max="7952" width="10.125" style="1" customWidth="1"/>
    <col min="7953" max="7953" width="15.625" style="1" customWidth="1"/>
    <col min="7954" max="7954" width="3.125" style="1" customWidth="1"/>
    <col min="7955" max="8192" width="9" style="1"/>
    <col min="8193" max="8193" width="15.375" style="1" customWidth="1"/>
    <col min="8194" max="8194" width="10.125" style="1" customWidth="1"/>
    <col min="8195" max="8195" width="9.125" style="1" customWidth="1"/>
    <col min="8196" max="8196" width="11.625" style="1" customWidth="1"/>
    <col min="8197" max="8197" width="10.625" style="1" customWidth="1"/>
    <col min="8198" max="8198" width="15.5" style="1" customWidth="1"/>
    <col min="8199" max="8199" width="10" style="1" customWidth="1"/>
    <col min="8200" max="8200" width="8.625" style="1" customWidth="1"/>
    <col min="8201" max="8201" width="11.125" style="1" customWidth="1"/>
    <col min="8202" max="8202" width="10" style="1" customWidth="1"/>
    <col min="8203" max="8203" width="15.25" style="1" customWidth="1"/>
    <col min="8204" max="8204" width="11.125" style="1" customWidth="1"/>
    <col min="8205" max="8205" width="10" style="1" customWidth="1"/>
    <col min="8206" max="8206" width="12.625" style="1" customWidth="1"/>
    <col min="8207" max="8207" width="12.25" style="1" bestFit="1" customWidth="1"/>
    <col min="8208" max="8208" width="10.125" style="1" customWidth="1"/>
    <col min="8209" max="8209" width="15.625" style="1" customWidth="1"/>
    <col min="8210" max="8210" width="3.125" style="1" customWidth="1"/>
    <col min="8211" max="8448" width="9" style="1"/>
    <col min="8449" max="8449" width="15.375" style="1" customWidth="1"/>
    <col min="8450" max="8450" width="10.125" style="1" customWidth="1"/>
    <col min="8451" max="8451" width="9.125" style="1" customWidth="1"/>
    <col min="8452" max="8452" width="11.625" style="1" customWidth="1"/>
    <col min="8453" max="8453" width="10.625" style="1" customWidth="1"/>
    <col min="8454" max="8454" width="15.5" style="1" customWidth="1"/>
    <col min="8455" max="8455" width="10" style="1" customWidth="1"/>
    <col min="8456" max="8456" width="8.625" style="1" customWidth="1"/>
    <col min="8457" max="8457" width="11.125" style="1" customWidth="1"/>
    <col min="8458" max="8458" width="10" style="1" customWidth="1"/>
    <col min="8459" max="8459" width="15.25" style="1" customWidth="1"/>
    <col min="8460" max="8460" width="11.125" style="1" customWidth="1"/>
    <col min="8461" max="8461" width="10" style="1" customWidth="1"/>
    <col min="8462" max="8462" width="12.625" style="1" customWidth="1"/>
    <col min="8463" max="8463" width="12.25" style="1" bestFit="1" customWidth="1"/>
    <col min="8464" max="8464" width="10.125" style="1" customWidth="1"/>
    <col min="8465" max="8465" width="15.625" style="1" customWidth="1"/>
    <col min="8466" max="8466" width="3.125" style="1" customWidth="1"/>
    <col min="8467" max="8704" width="9" style="1"/>
    <col min="8705" max="8705" width="15.375" style="1" customWidth="1"/>
    <col min="8706" max="8706" width="10.125" style="1" customWidth="1"/>
    <col min="8707" max="8707" width="9.125" style="1" customWidth="1"/>
    <col min="8708" max="8708" width="11.625" style="1" customWidth="1"/>
    <col min="8709" max="8709" width="10.625" style="1" customWidth="1"/>
    <col min="8710" max="8710" width="15.5" style="1" customWidth="1"/>
    <col min="8711" max="8711" width="10" style="1" customWidth="1"/>
    <col min="8712" max="8712" width="8.625" style="1" customWidth="1"/>
    <col min="8713" max="8713" width="11.125" style="1" customWidth="1"/>
    <col min="8714" max="8714" width="10" style="1" customWidth="1"/>
    <col min="8715" max="8715" width="15.25" style="1" customWidth="1"/>
    <col min="8716" max="8716" width="11.125" style="1" customWidth="1"/>
    <col min="8717" max="8717" width="10" style="1" customWidth="1"/>
    <col min="8718" max="8718" width="12.625" style="1" customWidth="1"/>
    <col min="8719" max="8719" width="12.25" style="1" bestFit="1" customWidth="1"/>
    <col min="8720" max="8720" width="10.125" style="1" customWidth="1"/>
    <col min="8721" max="8721" width="15.625" style="1" customWidth="1"/>
    <col min="8722" max="8722" width="3.125" style="1" customWidth="1"/>
    <col min="8723" max="8960" width="9" style="1"/>
    <col min="8961" max="8961" width="15.375" style="1" customWidth="1"/>
    <col min="8962" max="8962" width="10.125" style="1" customWidth="1"/>
    <col min="8963" max="8963" width="9.125" style="1" customWidth="1"/>
    <col min="8964" max="8964" width="11.625" style="1" customWidth="1"/>
    <col min="8965" max="8965" width="10.625" style="1" customWidth="1"/>
    <col min="8966" max="8966" width="15.5" style="1" customWidth="1"/>
    <col min="8967" max="8967" width="10" style="1" customWidth="1"/>
    <col min="8968" max="8968" width="8.625" style="1" customWidth="1"/>
    <col min="8969" max="8969" width="11.125" style="1" customWidth="1"/>
    <col min="8970" max="8970" width="10" style="1" customWidth="1"/>
    <col min="8971" max="8971" width="15.25" style="1" customWidth="1"/>
    <col min="8972" max="8972" width="11.125" style="1" customWidth="1"/>
    <col min="8973" max="8973" width="10" style="1" customWidth="1"/>
    <col min="8974" max="8974" width="12.625" style="1" customWidth="1"/>
    <col min="8975" max="8975" width="12.25" style="1" bestFit="1" customWidth="1"/>
    <col min="8976" max="8976" width="10.125" style="1" customWidth="1"/>
    <col min="8977" max="8977" width="15.625" style="1" customWidth="1"/>
    <col min="8978" max="8978" width="3.125" style="1" customWidth="1"/>
    <col min="8979" max="9216" width="9" style="1"/>
    <col min="9217" max="9217" width="15.375" style="1" customWidth="1"/>
    <col min="9218" max="9218" width="10.125" style="1" customWidth="1"/>
    <col min="9219" max="9219" width="9.125" style="1" customWidth="1"/>
    <col min="9220" max="9220" width="11.625" style="1" customWidth="1"/>
    <col min="9221" max="9221" width="10.625" style="1" customWidth="1"/>
    <col min="9222" max="9222" width="15.5" style="1" customWidth="1"/>
    <col min="9223" max="9223" width="10" style="1" customWidth="1"/>
    <col min="9224" max="9224" width="8.625" style="1" customWidth="1"/>
    <col min="9225" max="9225" width="11.125" style="1" customWidth="1"/>
    <col min="9226" max="9226" width="10" style="1" customWidth="1"/>
    <col min="9227" max="9227" width="15.25" style="1" customWidth="1"/>
    <col min="9228" max="9228" width="11.125" style="1" customWidth="1"/>
    <col min="9229" max="9229" width="10" style="1" customWidth="1"/>
    <col min="9230" max="9230" width="12.625" style="1" customWidth="1"/>
    <col min="9231" max="9231" width="12.25" style="1" bestFit="1" customWidth="1"/>
    <col min="9232" max="9232" width="10.125" style="1" customWidth="1"/>
    <col min="9233" max="9233" width="15.625" style="1" customWidth="1"/>
    <col min="9234" max="9234" width="3.125" style="1" customWidth="1"/>
    <col min="9235" max="9472" width="9" style="1"/>
    <col min="9473" max="9473" width="15.375" style="1" customWidth="1"/>
    <col min="9474" max="9474" width="10.125" style="1" customWidth="1"/>
    <col min="9475" max="9475" width="9.125" style="1" customWidth="1"/>
    <col min="9476" max="9476" width="11.625" style="1" customWidth="1"/>
    <col min="9477" max="9477" width="10.625" style="1" customWidth="1"/>
    <col min="9478" max="9478" width="15.5" style="1" customWidth="1"/>
    <col min="9479" max="9479" width="10" style="1" customWidth="1"/>
    <col min="9480" max="9480" width="8.625" style="1" customWidth="1"/>
    <col min="9481" max="9481" width="11.125" style="1" customWidth="1"/>
    <col min="9482" max="9482" width="10" style="1" customWidth="1"/>
    <col min="9483" max="9483" width="15.25" style="1" customWidth="1"/>
    <col min="9484" max="9484" width="11.125" style="1" customWidth="1"/>
    <col min="9485" max="9485" width="10" style="1" customWidth="1"/>
    <col min="9486" max="9486" width="12.625" style="1" customWidth="1"/>
    <col min="9487" max="9487" width="12.25" style="1" bestFit="1" customWidth="1"/>
    <col min="9488" max="9488" width="10.125" style="1" customWidth="1"/>
    <col min="9489" max="9489" width="15.625" style="1" customWidth="1"/>
    <col min="9490" max="9490" width="3.125" style="1" customWidth="1"/>
    <col min="9491" max="9728" width="9" style="1"/>
    <col min="9729" max="9729" width="15.375" style="1" customWidth="1"/>
    <col min="9730" max="9730" width="10.125" style="1" customWidth="1"/>
    <col min="9731" max="9731" width="9.125" style="1" customWidth="1"/>
    <col min="9732" max="9732" width="11.625" style="1" customWidth="1"/>
    <col min="9733" max="9733" width="10.625" style="1" customWidth="1"/>
    <col min="9734" max="9734" width="15.5" style="1" customWidth="1"/>
    <col min="9735" max="9735" width="10" style="1" customWidth="1"/>
    <col min="9736" max="9736" width="8.625" style="1" customWidth="1"/>
    <col min="9737" max="9737" width="11.125" style="1" customWidth="1"/>
    <col min="9738" max="9738" width="10" style="1" customWidth="1"/>
    <col min="9739" max="9739" width="15.25" style="1" customWidth="1"/>
    <col min="9740" max="9740" width="11.125" style="1" customWidth="1"/>
    <col min="9741" max="9741" width="10" style="1" customWidth="1"/>
    <col min="9742" max="9742" width="12.625" style="1" customWidth="1"/>
    <col min="9743" max="9743" width="12.25" style="1" bestFit="1" customWidth="1"/>
    <col min="9744" max="9744" width="10.125" style="1" customWidth="1"/>
    <col min="9745" max="9745" width="15.625" style="1" customWidth="1"/>
    <col min="9746" max="9746" width="3.125" style="1" customWidth="1"/>
    <col min="9747" max="9984" width="9" style="1"/>
    <col min="9985" max="9985" width="15.375" style="1" customWidth="1"/>
    <col min="9986" max="9986" width="10.125" style="1" customWidth="1"/>
    <col min="9987" max="9987" width="9.125" style="1" customWidth="1"/>
    <col min="9988" max="9988" width="11.625" style="1" customWidth="1"/>
    <col min="9989" max="9989" width="10.625" style="1" customWidth="1"/>
    <col min="9990" max="9990" width="15.5" style="1" customWidth="1"/>
    <col min="9991" max="9991" width="10" style="1" customWidth="1"/>
    <col min="9992" max="9992" width="8.625" style="1" customWidth="1"/>
    <col min="9993" max="9993" width="11.125" style="1" customWidth="1"/>
    <col min="9994" max="9994" width="10" style="1" customWidth="1"/>
    <col min="9995" max="9995" width="15.25" style="1" customWidth="1"/>
    <col min="9996" max="9996" width="11.125" style="1" customWidth="1"/>
    <col min="9997" max="9997" width="10" style="1" customWidth="1"/>
    <col min="9998" max="9998" width="12.625" style="1" customWidth="1"/>
    <col min="9999" max="9999" width="12.25" style="1" bestFit="1" customWidth="1"/>
    <col min="10000" max="10000" width="10.125" style="1" customWidth="1"/>
    <col min="10001" max="10001" width="15.625" style="1" customWidth="1"/>
    <col min="10002" max="10002" width="3.125" style="1" customWidth="1"/>
    <col min="10003" max="10240" width="9" style="1"/>
    <col min="10241" max="10241" width="15.375" style="1" customWidth="1"/>
    <col min="10242" max="10242" width="10.125" style="1" customWidth="1"/>
    <col min="10243" max="10243" width="9.125" style="1" customWidth="1"/>
    <col min="10244" max="10244" width="11.625" style="1" customWidth="1"/>
    <col min="10245" max="10245" width="10.625" style="1" customWidth="1"/>
    <col min="10246" max="10246" width="15.5" style="1" customWidth="1"/>
    <col min="10247" max="10247" width="10" style="1" customWidth="1"/>
    <col min="10248" max="10248" width="8.625" style="1" customWidth="1"/>
    <col min="10249" max="10249" width="11.125" style="1" customWidth="1"/>
    <col min="10250" max="10250" width="10" style="1" customWidth="1"/>
    <col min="10251" max="10251" width="15.25" style="1" customWidth="1"/>
    <col min="10252" max="10252" width="11.125" style="1" customWidth="1"/>
    <col min="10253" max="10253" width="10" style="1" customWidth="1"/>
    <col min="10254" max="10254" width="12.625" style="1" customWidth="1"/>
    <col min="10255" max="10255" width="12.25" style="1" bestFit="1" customWidth="1"/>
    <col min="10256" max="10256" width="10.125" style="1" customWidth="1"/>
    <col min="10257" max="10257" width="15.625" style="1" customWidth="1"/>
    <col min="10258" max="10258" width="3.125" style="1" customWidth="1"/>
    <col min="10259" max="10496" width="9" style="1"/>
    <col min="10497" max="10497" width="15.375" style="1" customWidth="1"/>
    <col min="10498" max="10498" width="10.125" style="1" customWidth="1"/>
    <col min="10499" max="10499" width="9.125" style="1" customWidth="1"/>
    <col min="10500" max="10500" width="11.625" style="1" customWidth="1"/>
    <col min="10501" max="10501" width="10.625" style="1" customWidth="1"/>
    <col min="10502" max="10502" width="15.5" style="1" customWidth="1"/>
    <col min="10503" max="10503" width="10" style="1" customWidth="1"/>
    <col min="10504" max="10504" width="8.625" style="1" customWidth="1"/>
    <col min="10505" max="10505" width="11.125" style="1" customWidth="1"/>
    <col min="10506" max="10506" width="10" style="1" customWidth="1"/>
    <col min="10507" max="10507" width="15.25" style="1" customWidth="1"/>
    <col min="10508" max="10508" width="11.125" style="1" customWidth="1"/>
    <col min="10509" max="10509" width="10" style="1" customWidth="1"/>
    <col min="10510" max="10510" width="12.625" style="1" customWidth="1"/>
    <col min="10511" max="10511" width="12.25" style="1" bestFit="1" customWidth="1"/>
    <col min="10512" max="10512" width="10.125" style="1" customWidth="1"/>
    <col min="10513" max="10513" width="15.625" style="1" customWidth="1"/>
    <col min="10514" max="10514" width="3.125" style="1" customWidth="1"/>
    <col min="10515" max="10752" width="9" style="1"/>
    <col min="10753" max="10753" width="15.375" style="1" customWidth="1"/>
    <col min="10754" max="10754" width="10.125" style="1" customWidth="1"/>
    <col min="10755" max="10755" width="9.125" style="1" customWidth="1"/>
    <col min="10756" max="10756" width="11.625" style="1" customWidth="1"/>
    <col min="10757" max="10757" width="10.625" style="1" customWidth="1"/>
    <col min="10758" max="10758" width="15.5" style="1" customWidth="1"/>
    <col min="10759" max="10759" width="10" style="1" customWidth="1"/>
    <col min="10760" max="10760" width="8.625" style="1" customWidth="1"/>
    <col min="10761" max="10761" width="11.125" style="1" customWidth="1"/>
    <col min="10762" max="10762" width="10" style="1" customWidth="1"/>
    <col min="10763" max="10763" width="15.25" style="1" customWidth="1"/>
    <col min="10764" max="10764" width="11.125" style="1" customWidth="1"/>
    <col min="10765" max="10765" width="10" style="1" customWidth="1"/>
    <col min="10766" max="10766" width="12.625" style="1" customWidth="1"/>
    <col min="10767" max="10767" width="12.25" style="1" bestFit="1" customWidth="1"/>
    <col min="10768" max="10768" width="10.125" style="1" customWidth="1"/>
    <col min="10769" max="10769" width="15.625" style="1" customWidth="1"/>
    <col min="10770" max="10770" width="3.125" style="1" customWidth="1"/>
    <col min="10771" max="11008" width="9" style="1"/>
    <col min="11009" max="11009" width="15.375" style="1" customWidth="1"/>
    <col min="11010" max="11010" width="10.125" style="1" customWidth="1"/>
    <col min="11011" max="11011" width="9.125" style="1" customWidth="1"/>
    <col min="11012" max="11012" width="11.625" style="1" customWidth="1"/>
    <col min="11013" max="11013" width="10.625" style="1" customWidth="1"/>
    <col min="11014" max="11014" width="15.5" style="1" customWidth="1"/>
    <col min="11015" max="11015" width="10" style="1" customWidth="1"/>
    <col min="11016" max="11016" width="8.625" style="1" customWidth="1"/>
    <col min="11017" max="11017" width="11.125" style="1" customWidth="1"/>
    <col min="11018" max="11018" width="10" style="1" customWidth="1"/>
    <col min="11019" max="11019" width="15.25" style="1" customWidth="1"/>
    <col min="11020" max="11020" width="11.125" style="1" customWidth="1"/>
    <col min="11021" max="11021" width="10" style="1" customWidth="1"/>
    <col min="11022" max="11022" width="12.625" style="1" customWidth="1"/>
    <col min="11023" max="11023" width="12.25" style="1" bestFit="1" customWidth="1"/>
    <col min="11024" max="11024" width="10.125" style="1" customWidth="1"/>
    <col min="11025" max="11025" width="15.625" style="1" customWidth="1"/>
    <col min="11026" max="11026" width="3.125" style="1" customWidth="1"/>
    <col min="11027" max="11264" width="9" style="1"/>
    <col min="11265" max="11265" width="15.375" style="1" customWidth="1"/>
    <col min="11266" max="11266" width="10.125" style="1" customWidth="1"/>
    <col min="11267" max="11267" width="9.125" style="1" customWidth="1"/>
    <col min="11268" max="11268" width="11.625" style="1" customWidth="1"/>
    <col min="11269" max="11269" width="10.625" style="1" customWidth="1"/>
    <col min="11270" max="11270" width="15.5" style="1" customWidth="1"/>
    <col min="11271" max="11271" width="10" style="1" customWidth="1"/>
    <col min="11272" max="11272" width="8.625" style="1" customWidth="1"/>
    <col min="11273" max="11273" width="11.125" style="1" customWidth="1"/>
    <col min="11274" max="11274" width="10" style="1" customWidth="1"/>
    <col min="11275" max="11275" width="15.25" style="1" customWidth="1"/>
    <col min="11276" max="11276" width="11.125" style="1" customWidth="1"/>
    <col min="11277" max="11277" width="10" style="1" customWidth="1"/>
    <col min="11278" max="11278" width="12.625" style="1" customWidth="1"/>
    <col min="11279" max="11279" width="12.25" style="1" bestFit="1" customWidth="1"/>
    <col min="11280" max="11280" width="10.125" style="1" customWidth="1"/>
    <col min="11281" max="11281" width="15.625" style="1" customWidth="1"/>
    <col min="11282" max="11282" width="3.125" style="1" customWidth="1"/>
    <col min="11283" max="11520" width="9" style="1"/>
    <col min="11521" max="11521" width="15.375" style="1" customWidth="1"/>
    <col min="11522" max="11522" width="10.125" style="1" customWidth="1"/>
    <col min="11523" max="11523" width="9.125" style="1" customWidth="1"/>
    <col min="11524" max="11524" width="11.625" style="1" customWidth="1"/>
    <col min="11525" max="11525" width="10.625" style="1" customWidth="1"/>
    <col min="11526" max="11526" width="15.5" style="1" customWidth="1"/>
    <col min="11527" max="11527" width="10" style="1" customWidth="1"/>
    <col min="11528" max="11528" width="8.625" style="1" customWidth="1"/>
    <col min="11529" max="11529" width="11.125" style="1" customWidth="1"/>
    <col min="11530" max="11530" width="10" style="1" customWidth="1"/>
    <col min="11531" max="11531" width="15.25" style="1" customWidth="1"/>
    <col min="11532" max="11532" width="11.125" style="1" customWidth="1"/>
    <col min="11533" max="11533" width="10" style="1" customWidth="1"/>
    <col min="11534" max="11534" width="12.625" style="1" customWidth="1"/>
    <col min="11535" max="11535" width="12.25" style="1" bestFit="1" customWidth="1"/>
    <col min="11536" max="11536" width="10.125" style="1" customWidth="1"/>
    <col min="11537" max="11537" width="15.625" style="1" customWidth="1"/>
    <col min="11538" max="11538" width="3.125" style="1" customWidth="1"/>
    <col min="11539" max="11776" width="9" style="1"/>
    <col min="11777" max="11777" width="15.375" style="1" customWidth="1"/>
    <col min="11778" max="11778" width="10.125" style="1" customWidth="1"/>
    <col min="11779" max="11779" width="9.125" style="1" customWidth="1"/>
    <col min="11780" max="11780" width="11.625" style="1" customWidth="1"/>
    <col min="11781" max="11781" width="10.625" style="1" customWidth="1"/>
    <col min="11782" max="11782" width="15.5" style="1" customWidth="1"/>
    <col min="11783" max="11783" width="10" style="1" customWidth="1"/>
    <col min="11784" max="11784" width="8.625" style="1" customWidth="1"/>
    <col min="11785" max="11785" width="11.125" style="1" customWidth="1"/>
    <col min="11786" max="11786" width="10" style="1" customWidth="1"/>
    <col min="11787" max="11787" width="15.25" style="1" customWidth="1"/>
    <col min="11788" max="11788" width="11.125" style="1" customWidth="1"/>
    <col min="11789" max="11789" width="10" style="1" customWidth="1"/>
    <col min="11790" max="11790" width="12.625" style="1" customWidth="1"/>
    <col min="11791" max="11791" width="12.25" style="1" bestFit="1" customWidth="1"/>
    <col min="11792" max="11792" width="10.125" style="1" customWidth="1"/>
    <col min="11793" max="11793" width="15.625" style="1" customWidth="1"/>
    <col min="11794" max="11794" width="3.125" style="1" customWidth="1"/>
    <col min="11795" max="12032" width="9" style="1"/>
    <col min="12033" max="12033" width="15.375" style="1" customWidth="1"/>
    <col min="12034" max="12034" width="10.125" style="1" customWidth="1"/>
    <col min="12035" max="12035" width="9.125" style="1" customWidth="1"/>
    <col min="12036" max="12036" width="11.625" style="1" customWidth="1"/>
    <col min="12037" max="12037" width="10.625" style="1" customWidth="1"/>
    <col min="12038" max="12038" width="15.5" style="1" customWidth="1"/>
    <col min="12039" max="12039" width="10" style="1" customWidth="1"/>
    <col min="12040" max="12040" width="8.625" style="1" customWidth="1"/>
    <col min="12041" max="12041" width="11.125" style="1" customWidth="1"/>
    <col min="12042" max="12042" width="10" style="1" customWidth="1"/>
    <col min="12043" max="12043" width="15.25" style="1" customWidth="1"/>
    <col min="12044" max="12044" width="11.125" style="1" customWidth="1"/>
    <col min="12045" max="12045" width="10" style="1" customWidth="1"/>
    <col min="12046" max="12046" width="12.625" style="1" customWidth="1"/>
    <col min="12047" max="12047" width="12.25" style="1" bestFit="1" customWidth="1"/>
    <col min="12048" max="12048" width="10.125" style="1" customWidth="1"/>
    <col min="12049" max="12049" width="15.625" style="1" customWidth="1"/>
    <col min="12050" max="12050" width="3.125" style="1" customWidth="1"/>
    <col min="12051" max="12288" width="9" style="1"/>
    <col min="12289" max="12289" width="15.375" style="1" customWidth="1"/>
    <col min="12290" max="12290" width="10.125" style="1" customWidth="1"/>
    <col min="12291" max="12291" width="9.125" style="1" customWidth="1"/>
    <col min="12292" max="12292" width="11.625" style="1" customWidth="1"/>
    <col min="12293" max="12293" width="10.625" style="1" customWidth="1"/>
    <col min="12294" max="12294" width="15.5" style="1" customWidth="1"/>
    <col min="12295" max="12295" width="10" style="1" customWidth="1"/>
    <col min="12296" max="12296" width="8.625" style="1" customWidth="1"/>
    <col min="12297" max="12297" width="11.125" style="1" customWidth="1"/>
    <col min="12298" max="12298" width="10" style="1" customWidth="1"/>
    <col min="12299" max="12299" width="15.25" style="1" customWidth="1"/>
    <col min="12300" max="12300" width="11.125" style="1" customWidth="1"/>
    <col min="12301" max="12301" width="10" style="1" customWidth="1"/>
    <col min="12302" max="12302" width="12.625" style="1" customWidth="1"/>
    <col min="12303" max="12303" width="12.25" style="1" bestFit="1" customWidth="1"/>
    <col min="12304" max="12304" width="10.125" style="1" customWidth="1"/>
    <col min="12305" max="12305" width="15.625" style="1" customWidth="1"/>
    <col min="12306" max="12306" width="3.125" style="1" customWidth="1"/>
    <col min="12307" max="12544" width="9" style="1"/>
    <col min="12545" max="12545" width="15.375" style="1" customWidth="1"/>
    <col min="12546" max="12546" width="10.125" style="1" customWidth="1"/>
    <col min="12547" max="12547" width="9.125" style="1" customWidth="1"/>
    <col min="12548" max="12548" width="11.625" style="1" customWidth="1"/>
    <col min="12549" max="12549" width="10.625" style="1" customWidth="1"/>
    <col min="12550" max="12550" width="15.5" style="1" customWidth="1"/>
    <col min="12551" max="12551" width="10" style="1" customWidth="1"/>
    <col min="12552" max="12552" width="8.625" style="1" customWidth="1"/>
    <col min="12553" max="12553" width="11.125" style="1" customWidth="1"/>
    <col min="12554" max="12554" width="10" style="1" customWidth="1"/>
    <col min="12555" max="12555" width="15.25" style="1" customWidth="1"/>
    <col min="12556" max="12556" width="11.125" style="1" customWidth="1"/>
    <col min="12557" max="12557" width="10" style="1" customWidth="1"/>
    <col min="12558" max="12558" width="12.625" style="1" customWidth="1"/>
    <col min="12559" max="12559" width="12.25" style="1" bestFit="1" customWidth="1"/>
    <col min="12560" max="12560" width="10.125" style="1" customWidth="1"/>
    <col min="12561" max="12561" width="15.625" style="1" customWidth="1"/>
    <col min="12562" max="12562" width="3.125" style="1" customWidth="1"/>
    <col min="12563" max="12800" width="9" style="1"/>
    <col min="12801" max="12801" width="15.375" style="1" customWidth="1"/>
    <col min="12802" max="12802" width="10.125" style="1" customWidth="1"/>
    <col min="12803" max="12803" width="9.125" style="1" customWidth="1"/>
    <col min="12804" max="12804" width="11.625" style="1" customWidth="1"/>
    <col min="12805" max="12805" width="10.625" style="1" customWidth="1"/>
    <col min="12806" max="12806" width="15.5" style="1" customWidth="1"/>
    <col min="12807" max="12807" width="10" style="1" customWidth="1"/>
    <col min="12808" max="12808" width="8.625" style="1" customWidth="1"/>
    <col min="12809" max="12809" width="11.125" style="1" customWidth="1"/>
    <col min="12810" max="12810" width="10" style="1" customWidth="1"/>
    <col min="12811" max="12811" width="15.25" style="1" customWidth="1"/>
    <col min="12812" max="12812" width="11.125" style="1" customWidth="1"/>
    <col min="12813" max="12813" width="10" style="1" customWidth="1"/>
    <col min="12814" max="12814" width="12.625" style="1" customWidth="1"/>
    <col min="12815" max="12815" width="12.25" style="1" bestFit="1" customWidth="1"/>
    <col min="12816" max="12816" width="10.125" style="1" customWidth="1"/>
    <col min="12817" max="12817" width="15.625" style="1" customWidth="1"/>
    <col min="12818" max="12818" width="3.125" style="1" customWidth="1"/>
    <col min="12819" max="13056" width="9" style="1"/>
    <col min="13057" max="13057" width="15.375" style="1" customWidth="1"/>
    <col min="13058" max="13058" width="10.125" style="1" customWidth="1"/>
    <col min="13059" max="13059" width="9.125" style="1" customWidth="1"/>
    <col min="13060" max="13060" width="11.625" style="1" customWidth="1"/>
    <col min="13061" max="13061" width="10.625" style="1" customWidth="1"/>
    <col min="13062" max="13062" width="15.5" style="1" customWidth="1"/>
    <col min="13063" max="13063" width="10" style="1" customWidth="1"/>
    <col min="13064" max="13064" width="8.625" style="1" customWidth="1"/>
    <col min="13065" max="13065" width="11.125" style="1" customWidth="1"/>
    <col min="13066" max="13066" width="10" style="1" customWidth="1"/>
    <col min="13067" max="13067" width="15.25" style="1" customWidth="1"/>
    <col min="13068" max="13068" width="11.125" style="1" customWidth="1"/>
    <col min="13069" max="13069" width="10" style="1" customWidth="1"/>
    <col min="13070" max="13070" width="12.625" style="1" customWidth="1"/>
    <col min="13071" max="13071" width="12.25" style="1" bestFit="1" customWidth="1"/>
    <col min="13072" max="13072" width="10.125" style="1" customWidth="1"/>
    <col min="13073" max="13073" width="15.625" style="1" customWidth="1"/>
    <col min="13074" max="13074" width="3.125" style="1" customWidth="1"/>
    <col min="13075" max="13312" width="9" style="1"/>
    <col min="13313" max="13313" width="15.375" style="1" customWidth="1"/>
    <col min="13314" max="13314" width="10.125" style="1" customWidth="1"/>
    <col min="13315" max="13315" width="9.125" style="1" customWidth="1"/>
    <col min="13316" max="13316" width="11.625" style="1" customWidth="1"/>
    <col min="13317" max="13317" width="10.625" style="1" customWidth="1"/>
    <col min="13318" max="13318" width="15.5" style="1" customWidth="1"/>
    <col min="13319" max="13319" width="10" style="1" customWidth="1"/>
    <col min="13320" max="13320" width="8.625" style="1" customWidth="1"/>
    <col min="13321" max="13321" width="11.125" style="1" customWidth="1"/>
    <col min="13322" max="13322" width="10" style="1" customWidth="1"/>
    <col min="13323" max="13323" width="15.25" style="1" customWidth="1"/>
    <col min="13324" max="13324" width="11.125" style="1" customWidth="1"/>
    <col min="13325" max="13325" width="10" style="1" customWidth="1"/>
    <col min="13326" max="13326" width="12.625" style="1" customWidth="1"/>
    <col min="13327" max="13327" width="12.25" style="1" bestFit="1" customWidth="1"/>
    <col min="13328" max="13328" width="10.125" style="1" customWidth="1"/>
    <col min="13329" max="13329" width="15.625" style="1" customWidth="1"/>
    <col min="13330" max="13330" width="3.125" style="1" customWidth="1"/>
    <col min="13331" max="13568" width="9" style="1"/>
    <col min="13569" max="13569" width="15.375" style="1" customWidth="1"/>
    <col min="13570" max="13570" width="10.125" style="1" customWidth="1"/>
    <col min="13571" max="13571" width="9.125" style="1" customWidth="1"/>
    <col min="13572" max="13572" width="11.625" style="1" customWidth="1"/>
    <col min="13573" max="13573" width="10.625" style="1" customWidth="1"/>
    <col min="13574" max="13574" width="15.5" style="1" customWidth="1"/>
    <col min="13575" max="13575" width="10" style="1" customWidth="1"/>
    <col min="13576" max="13576" width="8.625" style="1" customWidth="1"/>
    <col min="13577" max="13577" width="11.125" style="1" customWidth="1"/>
    <col min="13578" max="13578" width="10" style="1" customWidth="1"/>
    <col min="13579" max="13579" width="15.25" style="1" customWidth="1"/>
    <col min="13580" max="13580" width="11.125" style="1" customWidth="1"/>
    <col min="13581" max="13581" width="10" style="1" customWidth="1"/>
    <col min="13582" max="13582" width="12.625" style="1" customWidth="1"/>
    <col min="13583" max="13583" width="12.25" style="1" bestFit="1" customWidth="1"/>
    <col min="13584" max="13584" width="10.125" style="1" customWidth="1"/>
    <col min="13585" max="13585" width="15.625" style="1" customWidth="1"/>
    <col min="13586" max="13586" width="3.125" style="1" customWidth="1"/>
    <col min="13587" max="13824" width="9" style="1"/>
    <col min="13825" max="13825" width="15.375" style="1" customWidth="1"/>
    <col min="13826" max="13826" width="10.125" style="1" customWidth="1"/>
    <col min="13827" max="13827" width="9.125" style="1" customWidth="1"/>
    <col min="13828" max="13828" width="11.625" style="1" customWidth="1"/>
    <col min="13829" max="13829" width="10.625" style="1" customWidth="1"/>
    <col min="13830" max="13830" width="15.5" style="1" customWidth="1"/>
    <col min="13831" max="13831" width="10" style="1" customWidth="1"/>
    <col min="13832" max="13832" width="8.625" style="1" customWidth="1"/>
    <col min="13833" max="13833" width="11.125" style="1" customWidth="1"/>
    <col min="13834" max="13834" width="10" style="1" customWidth="1"/>
    <col min="13835" max="13835" width="15.25" style="1" customWidth="1"/>
    <col min="13836" max="13836" width="11.125" style="1" customWidth="1"/>
    <col min="13837" max="13837" width="10" style="1" customWidth="1"/>
    <col min="13838" max="13838" width="12.625" style="1" customWidth="1"/>
    <col min="13839" max="13839" width="12.25" style="1" bestFit="1" customWidth="1"/>
    <col min="13840" max="13840" width="10.125" style="1" customWidth="1"/>
    <col min="13841" max="13841" width="15.625" style="1" customWidth="1"/>
    <col min="13842" max="13842" width="3.125" style="1" customWidth="1"/>
    <col min="13843" max="14080" width="9" style="1"/>
    <col min="14081" max="14081" width="15.375" style="1" customWidth="1"/>
    <col min="14082" max="14082" width="10.125" style="1" customWidth="1"/>
    <col min="14083" max="14083" width="9.125" style="1" customWidth="1"/>
    <col min="14084" max="14084" width="11.625" style="1" customWidth="1"/>
    <col min="14085" max="14085" width="10.625" style="1" customWidth="1"/>
    <col min="14086" max="14086" width="15.5" style="1" customWidth="1"/>
    <col min="14087" max="14087" width="10" style="1" customWidth="1"/>
    <col min="14088" max="14088" width="8.625" style="1" customWidth="1"/>
    <col min="14089" max="14089" width="11.125" style="1" customWidth="1"/>
    <col min="14090" max="14090" width="10" style="1" customWidth="1"/>
    <col min="14091" max="14091" width="15.25" style="1" customWidth="1"/>
    <col min="14092" max="14092" width="11.125" style="1" customWidth="1"/>
    <col min="14093" max="14093" width="10" style="1" customWidth="1"/>
    <col min="14094" max="14094" width="12.625" style="1" customWidth="1"/>
    <col min="14095" max="14095" width="12.25" style="1" bestFit="1" customWidth="1"/>
    <col min="14096" max="14096" width="10.125" style="1" customWidth="1"/>
    <col min="14097" max="14097" width="15.625" style="1" customWidth="1"/>
    <col min="14098" max="14098" width="3.125" style="1" customWidth="1"/>
    <col min="14099" max="14336" width="9" style="1"/>
    <col min="14337" max="14337" width="15.375" style="1" customWidth="1"/>
    <col min="14338" max="14338" width="10.125" style="1" customWidth="1"/>
    <col min="14339" max="14339" width="9.125" style="1" customWidth="1"/>
    <col min="14340" max="14340" width="11.625" style="1" customWidth="1"/>
    <col min="14341" max="14341" width="10.625" style="1" customWidth="1"/>
    <col min="14342" max="14342" width="15.5" style="1" customWidth="1"/>
    <col min="14343" max="14343" width="10" style="1" customWidth="1"/>
    <col min="14344" max="14344" width="8.625" style="1" customWidth="1"/>
    <col min="14345" max="14345" width="11.125" style="1" customWidth="1"/>
    <col min="14346" max="14346" width="10" style="1" customWidth="1"/>
    <col min="14347" max="14347" width="15.25" style="1" customWidth="1"/>
    <col min="14348" max="14348" width="11.125" style="1" customWidth="1"/>
    <col min="14349" max="14349" width="10" style="1" customWidth="1"/>
    <col min="14350" max="14350" width="12.625" style="1" customWidth="1"/>
    <col min="14351" max="14351" width="12.25" style="1" bestFit="1" customWidth="1"/>
    <col min="14352" max="14352" width="10.125" style="1" customWidth="1"/>
    <col min="14353" max="14353" width="15.625" style="1" customWidth="1"/>
    <col min="14354" max="14354" width="3.125" style="1" customWidth="1"/>
    <col min="14355" max="14592" width="9" style="1"/>
    <col min="14593" max="14593" width="15.375" style="1" customWidth="1"/>
    <col min="14594" max="14594" width="10.125" style="1" customWidth="1"/>
    <col min="14595" max="14595" width="9.125" style="1" customWidth="1"/>
    <col min="14596" max="14596" width="11.625" style="1" customWidth="1"/>
    <col min="14597" max="14597" width="10.625" style="1" customWidth="1"/>
    <col min="14598" max="14598" width="15.5" style="1" customWidth="1"/>
    <col min="14599" max="14599" width="10" style="1" customWidth="1"/>
    <col min="14600" max="14600" width="8.625" style="1" customWidth="1"/>
    <col min="14601" max="14601" width="11.125" style="1" customWidth="1"/>
    <col min="14602" max="14602" width="10" style="1" customWidth="1"/>
    <col min="14603" max="14603" width="15.25" style="1" customWidth="1"/>
    <col min="14604" max="14604" width="11.125" style="1" customWidth="1"/>
    <col min="14605" max="14605" width="10" style="1" customWidth="1"/>
    <col min="14606" max="14606" width="12.625" style="1" customWidth="1"/>
    <col min="14607" max="14607" width="12.25" style="1" bestFit="1" customWidth="1"/>
    <col min="14608" max="14608" width="10.125" style="1" customWidth="1"/>
    <col min="14609" max="14609" width="15.625" style="1" customWidth="1"/>
    <col min="14610" max="14610" width="3.125" style="1" customWidth="1"/>
    <col min="14611" max="14848" width="9" style="1"/>
    <col min="14849" max="14849" width="15.375" style="1" customWidth="1"/>
    <col min="14850" max="14850" width="10.125" style="1" customWidth="1"/>
    <col min="14851" max="14851" width="9.125" style="1" customWidth="1"/>
    <col min="14852" max="14852" width="11.625" style="1" customWidth="1"/>
    <col min="14853" max="14853" width="10.625" style="1" customWidth="1"/>
    <col min="14854" max="14854" width="15.5" style="1" customWidth="1"/>
    <col min="14855" max="14855" width="10" style="1" customWidth="1"/>
    <col min="14856" max="14856" width="8.625" style="1" customWidth="1"/>
    <col min="14857" max="14857" width="11.125" style="1" customWidth="1"/>
    <col min="14858" max="14858" width="10" style="1" customWidth="1"/>
    <col min="14859" max="14859" width="15.25" style="1" customWidth="1"/>
    <col min="14860" max="14860" width="11.125" style="1" customWidth="1"/>
    <col min="14861" max="14861" width="10" style="1" customWidth="1"/>
    <col min="14862" max="14862" width="12.625" style="1" customWidth="1"/>
    <col min="14863" max="14863" width="12.25" style="1" bestFit="1" customWidth="1"/>
    <col min="14864" max="14864" width="10.125" style="1" customWidth="1"/>
    <col min="14865" max="14865" width="15.625" style="1" customWidth="1"/>
    <col min="14866" max="14866" width="3.125" style="1" customWidth="1"/>
    <col min="14867" max="15104" width="9" style="1"/>
    <col min="15105" max="15105" width="15.375" style="1" customWidth="1"/>
    <col min="15106" max="15106" width="10.125" style="1" customWidth="1"/>
    <col min="15107" max="15107" width="9.125" style="1" customWidth="1"/>
    <col min="15108" max="15108" width="11.625" style="1" customWidth="1"/>
    <col min="15109" max="15109" width="10.625" style="1" customWidth="1"/>
    <col min="15110" max="15110" width="15.5" style="1" customWidth="1"/>
    <col min="15111" max="15111" width="10" style="1" customWidth="1"/>
    <col min="15112" max="15112" width="8.625" style="1" customWidth="1"/>
    <col min="15113" max="15113" width="11.125" style="1" customWidth="1"/>
    <col min="15114" max="15114" width="10" style="1" customWidth="1"/>
    <col min="15115" max="15115" width="15.25" style="1" customWidth="1"/>
    <col min="15116" max="15116" width="11.125" style="1" customWidth="1"/>
    <col min="15117" max="15117" width="10" style="1" customWidth="1"/>
    <col min="15118" max="15118" width="12.625" style="1" customWidth="1"/>
    <col min="15119" max="15119" width="12.25" style="1" bestFit="1" customWidth="1"/>
    <col min="15120" max="15120" width="10.125" style="1" customWidth="1"/>
    <col min="15121" max="15121" width="15.625" style="1" customWidth="1"/>
    <col min="15122" max="15122" width="3.125" style="1" customWidth="1"/>
    <col min="15123" max="15360" width="9" style="1"/>
    <col min="15361" max="15361" width="15.375" style="1" customWidth="1"/>
    <col min="15362" max="15362" width="10.125" style="1" customWidth="1"/>
    <col min="15363" max="15363" width="9.125" style="1" customWidth="1"/>
    <col min="15364" max="15364" width="11.625" style="1" customWidth="1"/>
    <col min="15365" max="15365" width="10.625" style="1" customWidth="1"/>
    <col min="15366" max="15366" width="15.5" style="1" customWidth="1"/>
    <col min="15367" max="15367" width="10" style="1" customWidth="1"/>
    <col min="15368" max="15368" width="8.625" style="1" customWidth="1"/>
    <col min="15369" max="15369" width="11.125" style="1" customWidth="1"/>
    <col min="15370" max="15370" width="10" style="1" customWidth="1"/>
    <col min="15371" max="15371" width="15.25" style="1" customWidth="1"/>
    <col min="15372" max="15372" width="11.125" style="1" customWidth="1"/>
    <col min="15373" max="15373" width="10" style="1" customWidth="1"/>
    <col min="15374" max="15374" width="12.625" style="1" customWidth="1"/>
    <col min="15375" max="15375" width="12.25" style="1" bestFit="1" customWidth="1"/>
    <col min="15376" max="15376" width="10.125" style="1" customWidth="1"/>
    <col min="15377" max="15377" width="15.625" style="1" customWidth="1"/>
    <col min="15378" max="15378" width="3.125" style="1" customWidth="1"/>
    <col min="15379" max="15616" width="9" style="1"/>
    <col min="15617" max="15617" width="15.375" style="1" customWidth="1"/>
    <col min="15618" max="15618" width="10.125" style="1" customWidth="1"/>
    <col min="15619" max="15619" width="9.125" style="1" customWidth="1"/>
    <col min="15620" max="15620" width="11.625" style="1" customWidth="1"/>
    <col min="15621" max="15621" width="10.625" style="1" customWidth="1"/>
    <col min="15622" max="15622" width="15.5" style="1" customWidth="1"/>
    <col min="15623" max="15623" width="10" style="1" customWidth="1"/>
    <col min="15624" max="15624" width="8.625" style="1" customWidth="1"/>
    <col min="15625" max="15625" width="11.125" style="1" customWidth="1"/>
    <col min="15626" max="15626" width="10" style="1" customWidth="1"/>
    <col min="15627" max="15627" width="15.25" style="1" customWidth="1"/>
    <col min="15628" max="15628" width="11.125" style="1" customWidth="1"/>
    <col min="15629" max="15629" width="10" style="1" customWidth="1"/>
    <col min="15630" max="15630" width="12.625" style="1" customWidth="1"/>
    <col min="15631" max="15631" width="12.25" style="1" bestFit="1" customWidth="1"/>
    <col min="15632" max="15632" width="10.125" style="1" customWidth="1"/>
    <col min="15633" max="15633" width="15.625" style="1" customWidth="1"/>
    <col min="15634" max="15634" width="3.125" style="1" customWidth="1"/>
    <col min="15635" max="15872" width="9" style="1"/>
    <col min="15873" max="15873" width="15.375" style="1" customWidth="1"/>
    <col min="15874" max="15874" width="10.125" style="1" customWidth="1"/>
    <col min="15875" max="15875" width="9.125" style="1" customWidth="1"/>
    <col min="15876" max="15876" width="11.625" style="1" customWidth="1"/>
    <col min="15877" max="15877" width="10.625" style="1" customWidth="1"/>
    <col min="15878" max="15878" width="15.5" style="1" customWidth="1"/>
    <col min="15879" max="15879" width="10" style="1" customWidth="1"/>
    <col min="15880" max="15880" width="8.625" style="1" customWidth="1"/>
    <col min="15881" max="15881" width="11.125" style="1" customWidth="1"/>
    <col min="15882" max="15882" width="10" style="1" customWidth="1"/>
    <col min="15883" max="15883" width="15.25" style="1" customWidth="1"/>
    <col min="15884" max="15884" width="11.125" style="1" customWidth="1"/>
    <col min="15885" max="15885" width="10" style="1" customWidth="1"/>
    <col min="15886" max="15886" width="12.625" style="1" customWidth="1"/>
    <col min="15887" max="15887" width="12.25" style="1" bestFit="1" customWidth="1"/>
    <col min="15888" max="15888" width="10.125" style="1" customWidth="1"/>
    <col min="15889" max="15889" width="15.625" style="1" customWidth="1"/>
    <col min="15890" max="15890" width="3.125" style="1" customWidth="1"/>
    <col min="15891" max="16128" width="9" style="1"/>
    <col min="16129" max="16129" width="15.375" style="1" customWidth="1"/>
    <col min="16130" max="16130" width="10.125" style="1" customWidth="1"/>
    <col min="16131" max="16131" width="9.125" style="1" customWidth="1"/>
    <col min="16132" max="16132" width="11.625" style="1" customWidth="1"/>
    <col min="16133" max="16133" width="10.625" style="1" customWidth="1"/>
    <col min="16134" max="16134" width="15.5" style="1" customWidth="1"/>
    <col min="16135" max="16135" width="10" style="1" customWidth="1"/>
    <col min="16136" max="16136" width="8.625" style="1" customWidth="1"/>
    <col min="16137" max="16137" width="11.125" style="1" customWidth="1"/>
    <col min="16138" max="16138" width="10" style="1" customWidth="1"/>
    <col min="16139" max="16139" width="15.25" style="1" customWidth="1"/>
    <col min="16140" max="16140" width="11.125" style="1" customWidth="1"/>
    <col min="16141" max="16141" width="10" style="1" customWidth="1"/>
    <col min="16142" max="16142" width="12.625" style="1" customWidth="1"/>
    <col min="16143" max="16143" width="12.25" style="1" bestFit="1" customWidth="1"/>
    <col min="16144" max="16144" width="10.125" style="1" customWidth="1"/>
    <col min="16145" max="16145" width="15.625" style="1" customWidth="1"/>
    <col min="16146" max="16146" width="3.125" style="1" customWidth="1"/>
    <col min="16147" max="16384" width="9" style="1"/>
  </cols>
  <sheetData>
    <row r="1" spans="1:18" s="30" customFormat="1" ht="23.25" customHeight="1" x14ac:dyDescent="0.2">
      <c r="A1" s="207" t="s">
        <v>47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</row>
    <row r="2" spans="1:18" s="30" customFormat="1" ht="23.25" customHeight="1" x14ac:dyDescent="0.2">
      <c r="A2" s="208" t="s">
        <v>48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</row>
    <row r="3" spans="1:18" s="30" customFormat="1" ht="23.25" customHeight="1" x14ac:dyDescent="0.2">
      <c r="A3" s="208" t="s">
        <v>49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</row>
    <row r="4" spans="1:18" s="30" customFormat="1" ht="23.25" customHeight="1" x14ac:dyDescent="0.2">
      <c r="A4" s="208" t="s">
        <v>515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</row>
    <row r="5" spans="1:18" ht="68.25" customHeight="1" x14ac:dyDescent="0.55000000000000004">
      <c r="A5" s="120" t="s">
        <v>50</v>
      </c>
      <c r="B5" s="120" t="s">
        <v>34</v>
      </c>
      <c r="C5" s="121" t="s">
        <v>318</v>
      </c>
      <c r="D5" s="121" t="s">
        <v>51</v>
      </c>
      <c r="E5" s="122" t="s">
        <v>319</v>
      </c>
      <c r="F5" s="121" t="s">
        <v>52</v>
      </c>
      <c r="G5" s="122" t="s">
        <v>34</v>
      </c>
      <c r="H5" s="121" t="s">
        <v>320</v>
      </c>
      <c r="I5" s="122" t="s">
        <v>53</v>
      </c>
      <c r="J5" s="121" t="s">
        <v>27</v>
      </c>
      <c r="K5" s="122" t="s">
        <v>52</v>
      </c>
      <c r="L5" s="121" t="s">
        <v>321</v>
      </c>
      <c r="M5" s="122" t="s">
        <v>34</v>
      </c>
      <c r="N5" s="121" t="s">
        <v>327</v>
      </c>
      <c r="O5" s="123" t="s">
        <v>328</v>
      </c>
      <c r="P5" s="219" t="s">
        <v>27</v>
      </c>
      <c r="Q5" s="121" t="s">
        <v>52</v>
      </c>
    </row>
    <row r="6" spans="1:18" ht="20.100000000000001" customHeight="1" x14ac:dyDescent="0.55000000000000004">
      <c r="A6" s="124" t="s">
        <v>516</v>
      </c>
      <c r="B6" s="132" t="s">
        <v>508</v>
      </c>
      <c r="C6" s="124" t="s">
        <v>144</v>
      </c>
      <c r="D6" s="124" t="s">
        <v>517</v>
      </c>
      <c r="E6" s="125" t="s">
        <v>386</v>
      </c>
      <c r="F6" s="133" t="s">
        <v>322</v>
      </c>
      <c r="G6" s="124" t="s">
        <v>508</v>
      </c>
      <c r="H6" s="124" t="s">
        <v>145</v>
      </c>
      <c r="I6" s="124" t="s">
        <v>518</v>
      </c>
      <c r="J6" s="125" t="s">
        <v>386</v>
      </c>
      <c r="K6" s="133" t="s">
        <v>322</v>
      </c>
      <c r="L6" s="125"/>
      <c r="M6" s="124"/>
      <c r="N6" s="124"/>
      <c r="O6" s="132"/>
      <c r="P6" s="125" t="s">
        <v>42</v>
      </c>
      <c r="Q6" s="132"/>
      <c r="R6" s="126"/>
    </row>
    <row r="7" spans="1:18" ht="20.100000000000001" customHeight="1" x14ac:dyDescent="0.55000000000000004">
      <c r="A7" s="127" t="s">
        <v>516</v>
      </c>
      <c r="B7" s="134"/>
      <c r="C7" s="127" t="s">
        <v>144</v>
      </c>
      <c r="D7" s="128"/>
      <c r="E7" s="128" t="s">
        <v>386</v>
      </c>
      <c r="F7" s="128"/>
      <c r="G7" s="127"/>
      <c r="H7" s="127"/>
      <c r="I7" s="127"/>
      <c r="J7" s="128" t="s">
        <v>386</v>
      </c>
      <c r="K7" s="128"/>
      <c r="L7" s="128" t="s">
        <v>42</v>
      </c>
      <c r="M7" s="128"/>
      <c r="N7" s="127"/>
      <c r="O7" s="134"/>
      <c r="P7" s="128"/>
      <c r="Q7" s="134"/>
      <c r="R7" s="129"/>
    </row>
    <row r="8" spans="1:18" ht="20.100000000000001" customHeight="1" x14ac:dyDescent="0.55000000000000004">
      <c r="A8" s="124" t="s">
        <v>519</v>
      </c>
      <c r="B8" s="132" t="s">
        <v>520</v>
      </c>
      <c r="C8" s="124" t="s">
        <v>54</v>
      </c>
      <c r="D8" s="124" t="s">
        <v>521</v>
      </c>
      <c r="E8" s="125" t="s">
        <v>405</v>
      </c>
      <c r="F8" s="133" t="s">
        <v>322</v>
      </c>
      <c r="G8" s="124" t="s">
        <v>414</v>
      </c>
      <c r="H8" s="124" t="s">
        <v>55</v>
      </c>
      <c r="I8" s="124" t="s">
        <v>522</v>
      </c>
      <c r="J8" s="125" t="s">
        <v>405</v>
      </c>
      <c r="K8" s="133" t="s">
        <v>322</v>
      </c>
      <c r="L8" s="125"/>
      <c r="M8" s="124" t="s">
        <v>414</v>
      </c>
      <c r="N8" s="124" t="s">
        <v>43</v>
      </c>
      <c r="O8" s="132" t="s">
        <v>421</v>
      </c>
      <c r="P8" s="125" t="s">
        <v>405</v>
      </c>
      <c r="Q8" s="132" t="s">
        <v>322</v>
      </c>
      <c r="R8" s="126"/>
    </row>
    <row r="9" spans="1:18" ht="20.100000000000001" customHeight="1" x14ac:dyDescent="0.55000000000000004">
      <c r="A9" s="127" t="s">
        <v>519</v>
      </c>
      <c r="B9" s="134"/>
      <c r="C9" s="127" t="s">
        <v>54</v>
      </c>
      <c r="D9" s="128"/>
      <c r="E9" s="128" t="s">
        <v>405</v>
      </c>
      <c r="F9" s="128"/>
      <c r="G9" s="127"/>
      <c r="H9" s="127"/>
      <c r="I9" s="127"/>
      <c r="J9" s="128" t="s">
        <v>405</v>
      </c>
      <c r="K9" s="128"/>
      <c r="L9" s="128" t="s">
        <v>42</v>
      </c>
      <c r="M9" s="128"/>
      <c r="N9" s="127"/>
      <c r="O9" s="134"/>
      <c r="P9" s="128"/>
      <c r="Q9" s="134"/>
      <c r="R9" s="129"/>
    </row>
    <row r="10" spans="1:18" ht="20.100000000000001" customHeight="1" x14ac:dyDescent="0.55000000000000004">
      <c r="A10" s="124" t="s">
        <v>523</v>
      </c>
      <c r="B10" s="132" t="s">
        <v>424</v>
      </c>
      <c r="C10" s="124" t="s">
        <v>54</v>
      </c>
      <c r="D10" s="124" t="s">
        <v>524</v>
      </c>
      <c r="E10" s="125" t="s">
        <v>401</v>
      </c>
      <c r="F10" s="133" t="s">
        <v>322</v>
      </c>
      <c r="G10" s="124" t="s">
        <v>424</v>
      </c>
      <c r="H10" s="124" t="s">
        <v>55</v>
      </c>
      <c r="I10" s="124" t="s">
        <v>525</v>
      </c>
      <c r="J10" s="125" t="s">
        <v>401</v>
      </c>
      <c r="K10" s="133" t="s">
        <v>322</v>
      </c>
      <c r="L10" s="125"/>
      <c r="M10" s="124" t="s">
        <v>424</v>
      </c>
      <c r="N10" s="124" t="s">
        <v>43</v>
      </c>
      <c r="O10" s="132" t="s">
        <v>430</v>
      </c>
      <c r="P10" s="125" t="s">
        <v>401</v>
      </c>
      <c r="Q10" s="132" t="s">
        <v>322</v>
      </c>
      <c r="R10" s="126"/>
    </row>
    <row r="11" spans="1:18" ht="20.100000000000001" customHeight="1" x14ac:dyDescent="0.55000000000000004">
      <c r="A11" s="127" t="s">
        <v>523</v>
      </c>
      <c r="B11" s="134"/>
      <c r="C11" s="127" t="s">
        <v>54</v>
      </c>
      <c r="D11" s="128"/>
      <c r="E11" s="128" t="s">
        <v>401</v>
      </c>
      <c r="F11" s="128"/>
      <c r="G11" s="127"/>
      <c r="H11" s="127"/>
      <c r="I11" s="127"/>
      <c r="J11" s="128" t="s">
        <v>401</v>
      </c>
      <c r="K11" s="128"/>
      <c r="L11" s="128" t="s">
        <v>42</v>
      </c>
      <c r="M11" s="128"/>
      <c r="N11" s="127"/>
      <c r="O11" s="134"/>
      <c r="P11" s="128"/>
      <c r="Q11" s="134"/>
      <c r="R11" s="129"/>
    </row>
    <row r="12" spans="1:18" ht="20.100000000000001" customHeight="1" x14ac:dyDescent="0.55000000000000004">
      <c r="A12" s="124" t="s">
        <v>526</v>
      </c>
      <c r="B12" s="132" t="s">
        <v>424</v>
      </c>
      <c r="C12" s="124" t="s">
        <v>54</v>
      </c>
      <c r="D12" s="124" t="s">
        <v>527</v>
      </c>
      <c r="E12" s="125" t="s">
        <v>528</v>
      </c>
      <c r="F12" s="133" t="s">
        <v>529</v>
      </c>
      <c r="G12" s="124" t="s">
        <v>424</v>
      </c>
      <c r="H12" s="124" t="s">
        <v>55</v>
      </c>
      <c r="I12" s="124" t="s">
        <v>530</v>
      </c>
      <c r="J12" s="125" t="s">
        <v>434</v>
      </c>
      <c r="K12" s="133" t="s">
        <v>322</v>
      </c>
      <c r="L12" s="125"/>
      <c r="M12" s="124" t="s">
        <v>424</v>
      </c>
      <c r="N12" s="124" t="s">
        <v>43</v>
      </c>
      <c r="O12" s="132" t="s">
        <v>432</v>
      </c>
      <c r="P12" s="125" t="s">
        <v>434</v>
      </c>
      <c r="Q12" s="132" t="s">
        <v>322</v>
      </c>
      <c r="R12" s="126"/>
    </row>
    <row r="13" spans="1:18" ht="20.100000000000001" customHeight="1" x14ac:dyDescent="0.55000000000000004">
      <c r="A13" s="124"/>
      <c r="B13" s="132" t="s">
        <v>424</v>
      </c>
      <c r="C13" s="124" t="s">
        <v>54</v>
      </c>
      <c r="D13" s="124" t="s">
        <v>531</v>
      </c>
      <c r="E13" s="125" t="s">
        <v>434</v>
      </c>
      <c r="F13" s="133" t="s">
        <v>322</v>
      </c>
      <c r="G13" s="124"/>
      <c r="H13" s="124"/>
      <c r="I13" s="124"/>
      <c r="J13" s="125" t="s">
        <v>42</v>
      </c>
      <c r="K13" s="133"/>
      <c r="L13" s="125"/>
      <c r="M13" s="124"/>
      <c r="N13" s="124"/>
      <c r="O13" s="132"/>
      <c r="P13" s="125" t="s">
        <v>42</v>
      </c>
      <c r="Q13" s="132"/>
      <c r="R13" s="129"/>
    </row>
    <row r="14" spans="1:18" ht="20.100000000000001" customHeight="1" x14ac:dyDescent="0.55000000000000004">
      <c r="A14" s="127" t="s">
        <v>526</v>
      </c>
      <c r="B14" s="134"/>
      <c r="C14" s="127" t="s">
        <v>54</v>
      </c>
      <c r="D14" s="128"/>
      <c r="E14" s="128" t="s">
        <v>434</v>
      </c>
      <c r="F14" s="128"/>
      <c r="G14" s="127"/>
      <c r="H14" s="127"/>
      <c r="I14" s="127"/>
      <c r="J14" s="128" t="s">
        <v>434</v>
      </c>
      <c r="K14" s="128"/>
      <c r="L14" s="128" t="s">
        <v>42</v>
      </c>
      <c r="M14" s="128"/>
      <c r="N14" s="127"/>
      <c r="O14" s="134"/>
      <c r="P14" s="128"/>
      <c r="Q14" s="134"/>
      <c r="R14" s="126"/>
    </row>
    <row r="15" spans="1:18" ht="20.100000000000001" customHeight="1" x14ac:dyDescent="0.55000000000000004">
      <c r="A15" s="124" t="s">
        <v>532</v>
      </c>
      <c r="B15" s="132" t="s">
        <v>436</v>
      </c>
      <c r="C15" s="124" t="s">
        <v>54</v>
      </c>
      <c r="D15" s="124" t="s">
        <v>533</v>
      </c>
      <c r="E15" s="125" t="s">
        <v>400</v>
      </c>
      <c r="F15" s="133" t="s">
        <v>322</v>
      </c>
      <c r="G15" s="124" t="s">
        <v>436</v>
      </c>
      <c r="H15" s="124" t="s">
        <v>55</v>
      </c>
      <c r="I15" s="124" t="s">
        <v>534</v>
      </c>
      <c r="J15" s="125" t="s">
        <v>400</v>
      </c>
      <c r="K15" s="133" t="s">
        <v>322</v>
      </c>
      <c r="L15" s="125"/>
      <c r="M15" s="124" t="s">
        <v>436</v>
      </c>
      <c r="N15" s="124" t="s">
        <v>43</v>
      </c>
      <c r="O15" s="132" t="s">
        <v>440</v>
      </c>
      <c r="P15" s="125" t="s">
        <v>400</v>
      </c>
      <c r="Q15" s="132" t="s">
        <v>322</v>
      </c>
      <c r="R15" s="129"/>
    </row>
    <row r="16" spans="1:18" ht="20.100000000000001" customHeight="1" x14ac:dyDescent="0.55000000000000004">
      <c r="A16" s="127" t="s">
        <v>532</v>
      </c>
      <c r="B16" s="134"/>
      <c r="C16" s="127" t="s">
        <v>54</v>
      </c>
      <c r="D16" s="128"/>
      <c r="E16" s="128" t="s">
        <v>400</v>
      </c>
      <c r="F16" s="128"/>
      <c r="G16" s="127"/>
      <c r="H16" s="127"/>
      <c r="I16" s="127"/>
      <c r="J16" s="128" t="s">
        <v>400</v>
      </c>
      <c r="K16" s="128"/>
      <c r="L16" s="128" t="s">
        <v>42</v>
      </c>
      <c r="M16" s="128"/>
      <c r="N16" s="127"/>
      <c r="O16" s="134"/>
      <c r="P16" s="128"/>
      <c r="Q16" s="134"/>
      <c r="R16" s="126"/>
    </row>
    <row r="17" spans="1:18" ht="20.100000000000001" customHeight="1" x14ac:dyDescent="0.55000000000000004">
      <c r="A17" s="124" t="s">
        <v>535</v>
      </c>
      <c r="B17" s="132" t="s">
        <v>443</v>
      </c>
      <c r="C17" s="124" t="s">
        <v>54</v>
      </c>
      <c r="D17" s="124" t="s">
        <v>536</v>
      </c>
      <c r="E17" s="125" t="s">
        <v>446</v>
      </c>
      <c r="F17" s="133" t="s">
        <v>322</v>
      </c>
      <c r="G17" s="124" t="s">
        <v>443</v>
      </c>
      <c r="H17" s="124" t="s">
        <v>55</v>
      </c>
      <c r="I17" s="124" t="s">
        <v>537</v>
      </c>
      <c r="J17" s="125" t="s">
        <v>446</v>
      </c>
      <c r="K17" s="133" t="s">
        <v>322</v>
      </c>
      <c r="L17" s="125"/>
      <c r="M17" s="124" t="s">
        <v>443</v>
      </c>
      <c r="N17" s="124" t="s">
        <v>43</v>
      </c>
      <c r="O17" s="132" t="s">
        <v>444</v>
      </c>
      <c r="P17" s="125" t="s">
        <v>446</v>
      </c>
      <c r="Q17" s="132" t="s">
        <v>322</v>
      </c>
      <c r="R17" s="129"/>
    </row>
    <row r="18" spans="1:18" ht="20.100000000000001" customHeight="1" x14ac:dyDescent="0.55000000000000004">
      <c r="A18" s="127" t="s">
        <v>535</v>
      </c>
      <c r="B18" s="134"/>
      <c r="C18" s="127" t="s">
        <v>54</v>
      </c>
      <c r="D18" s="128"/>
      <c r="E18" s="128" t="s">
        <v>446</v>
      </c>
      <c r="F18" s="128"/>
      <c r="G18" s="127"/>
      <c r="H18" s="127"/>
      <c r="I18" s="127"/>
      <c r="J18" s="128" t="s">
        <v>446</v>
      </c>
      <c r="K18" s="128"/>
      <c r="L18" s="128" t="s">
        <v>42</v>
      </c>
      <c r="M18" s="128"/>
      <c r="N18" s="127"/>
      <c r="O18" s="134"/>
      <c r="P18" s="128"/>
      <c r="Q18" s="134"/>
      <c r="R18" s="126"/>
    </row>
    <row r="19" spans="1:18" ht="20.100000000000001" customHeight="1" x14ac:dyDescent="0.55000000000000004">
      <c r="A19" s="124" t="s">
        <v>538</v>
      </c>
      <c r="B19" s="132" t="s">
        <v>443</v>
      </c>
      <c r="C19" s="124" t="s">
        <v>54</v>
      </c>
      <c r="D19" s="124" t="s">
        <v>539</v>
      </c>
      <c r="E19" s="125" t="s">
        <v>399</v>
      </c>
      <c r="F19" s="133" t="s">
        <v>322</v>
      </c>
      <c r="G19" s="124" t="s">
        <v>443</v>
      </c>
      <c r="H19" s="124" t="s">
        <v>55</v>
      </c>
      <c r="I19" s="124" t="s">
        <v>540</v>
      </c>
      <c r="J19" s="125" t="s">
        <v>399</v>
      </c>
      <c r="K19" s="133" t="s">
        <v>322</v>
      </c>
      <c r="L19" s="125"/>
      <c r="M19" s="124" t="s">
        <v>443</v>
      </c>
      <c r="N19" s="124" t="s">
        <v>43</v>
      </c>
      <c r="O19" s="132" t="s">
        <v>447</v>
      </c>
      <c r="P19" s="125" t="s">
        <v>399</v>
      </c>
      <c r="Q19" s="132" t="s">
        <v>322</v>
      </c>
      <c r="R19" s="129"/>
    </row>
    <row r="20" spans="1:18" ht="20.100000000000001" customHeight="1" x14ac:dyDescent="0.55000000000000004">
      <c r="A20" s="124"/>
      <c r="B20" s="132" t="s">
        <v>450</v>
      </c>
      <c r="C20" s="124" t="s">
        <v>54</v>
      </c>
      <c r="D20" s="124" t="s">
        <v>541</v>
      </c>
      <c r="E20" s="125" t="s">
        <v>456</v>
      </c>
      <c r="F20" s="133" t="s">
        <v>322</v>
      </c>
      <c r="G20" s="124" t="s">
        <v>450</v>
      </c>
      <c r="H20" s="124" t="s">
        <v>55</v>
      </c>
      <c r="I20" s="124" t="s">
        <v>542</v>
      </c>
      <c r="J20" s="125" t="s">
        <v>456</v>
      </c>
      <c r="K20" s="133" t="s">
        <v>322</v>
      </c>
      <c r="L20" s="125"/>
      <c r="M20" s="124" t="s">
        <v>450</v>
      </c>
      <c r="N20" s="124" t="s">
        <v>43</v>
      </c>
      <c r="O20" s="132" t="s">
        <v>454</v>
      </c>
      <c r="P20" s="125" t="s">
        <v>456</v>
      </c>
      <c r="Q20" s="132" t="s">
        <v>322</v>
      </c>
      <c r="R20" s="126"/>
    </row>
    <row r="21" spans="1:18" ht="20.100000000000001" customHeight="1" x14ac:dyDescent="0.55000000000000004">
      <c r="A21" s="127" t="s">
        <v>538</v>
      </c>
      <c r="B21" s="134"/>
      <c r="C21" s="127" t="s">
        <v>54</v>
      </c>
      <c r="D21" s="128"/>
      <c r="E21" s="128" t="s">
        <v>543</v>
      </c>
      <c r="F21" s="128"/>
      <c r="G21" s="127"/>
      <c r="H21" s="127"/>
      <c r="I21" s="127"/>
      <c r="J21" s="128" t="s">
        <v>543</v>
      </c>
      <c r="K21" s="128"/>
      <c r="L21" s="128" t="s">
        <v>42</v>
      </c>
      <c r="M21" s="128"/>
      <c r="N21" s="127"/>
      <c r="O21" s="134"/>
      <c r="P21" s="128"/>
      <c r="Q21" s="134"/>
      <c r="R21" s="129"/>
    </row>
    <row r="22" spans="1:18" ht="20.100000000000001" customHeight="1" x14ac:dyDescent="0.55000000000000004">
      <c r="A22" s="124" t="s">
        <v>544</v>
      </c>
      <c r="B22" s="132" t="s">
        <v>450</v>
      </c>
      <c r="C22" s="124" t="s">
        <v>54</v>
      </c>
      <c r="D22" s="124" t="s">
        <v>545</v>
      </c>
      <c r="E22" s="125" t="s">
        <v>459</v>
      </c>
      <c r="F22" s="133" t="s">
        <v>322</v>
      </c>
      <c r="G22" s="124" t="s">
        <v>450</v>
      </c>
      <c r="H22" s="124" t="s">
        <v>55</v>
      </c>
      <c r="I22" s="124" t="s">
        <v>546</v>
      </c>
      <c r="J22" s="125" t="s">
        <v>459</v>
      </c>
      <c r="K22" s="133" t="s">
        <v>322</v>
      </c>
      <c r="L22" s="125"/>
      <c r="M22" s="124" t="s">
        <v>450</v>
      </c>
      <c r="N22" s="124" t="s">
        <v>43</v>
      </c>
      <c r="O22" s="132" t="s">
        <v>457</v>
      </c>
      <c r="P22" s="125" t="s">
        <v>459</v>
      </c>
      <c r="Q22" s="132" t="s">
        <v>322</v>
      </c>
      <c r="R22" s="126"/>
    </row>
    <row r="23" spans="1:18" ht="20.100000000000001" customHeight="1" x14ac:dyDescent="0.55000000000000004">
      <c r="A23" s="127" t="s">
        <v>544</v>
      </c>
      <c r="B23" s="134"/>
      <c r="C23" s="127" t="s">
        <v>54</v>
      </c>
      <c r="D23" s="128"/>
      <c r="E23" s="128" t="s">
        <v>459</v>
      </c>
      <c r="F23" s="128"/>
      <c r="G23" s="127"/>
      <c r="H23" s="127"/>
      <c r="I23" s="127"/>
      <c r="J23" s="128" t="s">
        <v>459</v>
      </c>
      <c r="K23" s="128"/>
      <c r="L23" s="128" t="s">
        <v>42</v>
      </c>
      <c r="M23" s="128"/>
      <c r="N23" s="127"/>
      <c r="O23" s="134"/>
      <c r="P23" s="128"/>
      <c r="Q23" s="134"/>
      <c r="R23" s="129"/>
    </row>
    <row r="24" spans="1:18" ht="20.100000000000001" customHeight="1" x14ac:dyDescent="0.55000000000000004">
      <c r="A24" s="124" t="s">
        <v>547</v>
      </c>
      <c r="B24" s="132" t="s">
        <v>461</v>
      </c>
      <c r="C24" s="124" t="s">
        <v>54</v>
      </c>
      <c r="D24" s="124" t="s">
        <v>548</v>
      </c>
      <c r="E24" s="125" t="s">
        <v>464</v>
      </c>
      <c r="F24" s="133" t="s">
        <v>322</v>
      </c>
      <c r="G24" s="124" t="s">
        <v>461</v>
      </c>
      <c r="H24" s="124" t="s">
        <v>55</v>
      </c>
      <c r="I24" s="124" t="s">
        <v>549</v>
      </c>
      <c r="J24" s="125" t="s">
        <v>464</v>
      </c>
      <c r="K24" s="133" t="s">
        <v>322</v>
      </c>
      <c r="L24" s="125"/>
      <c r="M24" s="124" t="s">
        <v>461</v>
      </c>
      <c r="N24" s="124" t="s">
        <v>43</v>
      </c>
      <c r="O24" s="132" t="s">
        <v>462</v>
      </c>
      <c r="P24" s="125" t="s">
        <v>464</v>
      </c>
      <c r="Q24" s="132" t="s">
        <v>322</v>
      </c>
      <c r="R24" s="126"/>
    </row>
    <row r="25" spans="1:18" ht="20.100000000000001" customHeight="1" x14ac:dyDescent="0.55000000000000004">
      <c r="A25" s="127" t="s">
        <v>547</v>
      </c>
      <c r="B25" s="134"/>
      <c r="C25" s="127" t="s">
        <v>54</v>
      </c>
      <c r="D25" s="128"/>
      <c r="E25" s="128" t="s">
        <v>464</v>
      </c>
      <c r="F25" s="128"/>
      <c r="G25" s="127"/>
      <c r="H25" s="127"/>
      <c r="I25" s="127"/>
      <c r="J25" s="128" t="s">
        <v>464</v>
      </c>
      <c r="K25" s="128"/>
      <c r="L25" s="128" t="s">
        <v>42</v>
      </c>
      <c r="M25" s="128"/>
      <c r="N25" s="127"/>
      <c r="O25" s="134"/>
      <c r="P25" s="128"/>
      <c r="Q25" s="134"/>
      <c r="R25" s="129"/>
    </row>
    <row r="26" spans="1:18" ht="20.100000000000001" customHeight="1" x14ac:dyDescent="0.55000000000000004">
      <c r="A26" s="124" t="s">
        <v>550</v>
      </c>
      <c r="B26" s="132" t="s">
        <v>461</v>
      </c>
      <c r="C26" s="124" t="s">
        <v>54</v>
      </c>
      <c r="D26" s="124" t="s">
        <v>551</v>
      </c>
      <c r="E26" s="125" t="s">
        <v>467</v>
      </c>
      <c r="F26" s="133" t="s">
        <v>322</v>
      </c>
      <c r="G26" s="124" t="s">
        <v>461</v>
      </c>
      <c r="H26" s="124" t="s">
        <v>55</v>
      </c>
      <c r="I26" s="124" t="s">
        <v>552</v>
      </c>
      <c r="J26" s="125" t="s">
        <v>467</v>
      </c>
      <c r="K26" s="133" t="s">
        <v>322</v>
      </c>
      <c r="L26" s="125"/>
      <c r="M26" s="124" t="s">
        <v>461</v>
      </c>
      <c r="N26" s="124" t="s">
        <v>43</v>
      </c>
      <c r="O26" s="132" t="s">
        <v>465</v>
      </c>
      <c r="P26" s="125" t="s">
        <v>467</v>
      </c>
      <c r="Q26" s="132" t="s">
        <v>322</v>
      </c>
      <c r="R26" s="126"/>
    </row>
    <row r="27" spans="1:18" ht="20.100000000000001" customHeight="1" x14ac:dyDescent="0.55000000000000004">
      <c r="A27" s="127" t="s">
        <v>550</v>
      </c>
      <c r="B27" s="134"/>
      <c r="C27" s="127" t="s">
        <v>54</v>
      </c>
      <c r="D27" s="128"/>
      <c r="E27" s="128" t="s">
        <v>467</v>
      </c>
      <c r="F27" s="128"/>
      <c r="G27" s="127"/>
      <c r="H27" s="127"/>
      <c r="I27" s="127"/>
      <c r="J27" s="128" t="s">
        <v>467</v>
      </c>
      <c r="K27" s="128"/>
      <c r="L27" s="128" t="s">
        <v>42</v>
      </c>
      <c r="M27" s="128"/>
      <c r="N27" s="127"/>
      <c r="O27" s="134"/>
      <c r="P27" s="128"/>
      <c r="Q27" s="134"/>
      <c r="R27" s="129"/>
    </row>
    <row r="28" spans="1:18" ht="20.100000000000001" customHeight="1" x14ac:dyDescent="0.55000000000000004">
      <c r="A28" s="124" t="s">
        <v>553</v>
      </c>
      <c r="B28" s="132" t="s">
        <v>461</v>
      </c>
      <c r="C28" s="124" t="s">
        <v>54</v>
      </c>
      <c r="D28" s="124" t="s">
        <v>554</v>
      </c>
      <c r="E28" s="125" t="s">
        <v>470</v>
      </c>
      <c r="F28" s="133" t="s">
        <v>322</v>
      </c>
      <c r="G28" s="124" t="s">
        <v>461</v>
      </c>
      <c r="H28" s="124" t="s">
        <v>55</v>
      </c>
      <c r="I28" s="124" t="s">
        <v>555</v>
      </c>
      <c r="J28" s="125" t="s">
        <v>470</v>
      </c>
      <c r="K28" s="133" t="s">
        <v>322</v>
      </c>
      <c r="L28" s="125"/>
      <c r="M28" s="124" t="s">
        <v>461</v>
      </c>
      <c r="N28" s="124" t="s">
        <v>43</v>
      </c>
      <c r="O28" s="132" t="s">
        <v>468</v>
      </c>
      <c r="P28" s="125" t="s">
        <v>470</v>
      </c>
      <c r="Q28" s="132" t="s">
        <v>322</v>
      </c>
      <c r="R28" s="126"/>
    </row>
    <row r="29" spans="1:18" ht="20.100000000000001" customHeight="1" x14ac:dyDescent="0.55000000000000004">
      <c r="A29" s="127" t="s">
        <v>553</v>
      </c>
      <c r="B29" s="134"/>
      <c r="C29" s="127" t="s">
        <v>54</v>
      </c>
      <c r="D29" s="128"/>
      <c r="E29" s="128" t="s">
        <v>470</v>
      </c>
      <c r="F29" s="128"/>
      <c r="G29" s="127"/>
      <c r="H29" s="127"/>
      <c r="I29" s="127"/>
      <c r="J29" s="128" t="s">
        <v>470</v>
      </c>
      <c r="K29" s="128"/>
      <c r="L29" s="128" t="s">
        <v>42</v>
      </c>
      <c r="M29" s="128"/>
      <c r="N29" s="127"/>
      <c r="O29" s="134"/>
      <c r="P29" s="128"/>
      <c r="Q29" s="134"/>
      <c r="R29" s="129"/>
    </row>
    <row r="30" spans="1:18" ht="20.100000000000001" customHeight="1" x14ac:dyDescent="0.55000000000000004">
      <c r="A30" s="124" t="s">
        <v>556</v>
      </c>
      <c r="B30" s="132" t="s">
        <v>472</v>
      </c>
      <c r="C30" s="124" t="s">
        <v>54</v>
      </c>
      <c r="D30" s="124" t="s">
        <v>557</v>
      </c>
      <c r="E30" s="125" t="s">
        <v>475</v>
      </c>
      <c r="F30" s="133" t="s">
        <v>322</v>
      </c>
      <c r="G30" s="124" t="s">
        <v>472</v>
      </c>
      <c r="H30" s="124" t="s">
        <v>55</v>
      </c>
      <c r="I30" s="124" t="s">
        <v>558</v>
      </c>
      <c r="J30" s="125" t="s">
        <v>475</v>
      </c>
      <c r="K30" s="133" t="s">
        <v>322</v>
      </c>
      <c r="L30" s="125"/>
      <c r="M30" s="124" t="s">
        <v>472</v>
      </c>
      <c r="N30" s="124" t="s">
        <v>43</v>
      </c>
      <c r="O30" s="132" t="s">
        <v>473</v>
      </c>
      <c r="P30" s="125" t="s">
        <v>475</v>
      </c>
      <c r="Q30" s="132" t="s">
        <v>322</v>
      </c>
      <c r="R30" s="126"/>
    </row>
    <row r="31" spans="1:18" ht="20.100000000000001" customHeight="1" x14ac:dyDescent="0.55000000000000004">
      <c r="A31" s="127" t="s">
        <v>556</v>
      </c>
      <c r="B31" s="134"/>
      <c r="C31" s="127" t="s">
        <v>54</v>
      </c>
      <c r="D31" s="128"/>
      <c r="E31" s="128" t="s">
        <v>475</v>
      </c>
      <c r="F31" s="128"/>
      <c r="G31" s="127"/>
      <c r="H31" s="127"/>
      <c r="I31" s="127"/>
      <c r="J31" s="128" t="s">
        <v>475</v>
      </c>
      <c r="K31" s="128"/>
      <c r="L31" s="128" t="s">
        <v>42</v>
      </c>
      <c r="M31" s="128"/>
      <c r="N31" s="127"/>
      <c r="O31" s="134"/>
      <c r="P31" s="128"/>
      <c r="Q31" s="134"/>
      <c r="R31" s="129"/>
    </row>
    <row r="32" spans="1:18" ht="20.100000000000001" customHeight="1" x14ac:dyDescent="0.55000000000000004">
      <c r="A32" s="124" t="s">
        <v>559</v>
      </c>
      <c r="B32" s="132" t="s">
        <v>477</v>
      </c>
      <c r="C32" s="124" t="s">
        <v>54</v>
      </c>
      <c r="D32" s="124" t="s">
        <v>560</v>
      </c>
      <c r="E32" s="125" t="s">
        <v>480</v>
      </c>
      <c r="F32" s="133" t="s">
        <v>322</v>
      </c>
      <c r="G32" s="124" t="s">
        <v>477</v>
      </c>
      <c r="H32" s="124" t="s">
        <v>55</v>
      </c>
      <c r="I32" s="124" t="s">
        <v>561</v>
      </c>
      <c r="J32" s="125" t="s">
        <v>480</v>
      </c>
      <c r="K32" s="133" t="s">
        <v>322</v>
      </c>
      <c r="L32" s="125"/>
      <c r="M32" s="124" t="s">
        <v>477</v>
      </c>
      <c r="N32" s="124" t="s">
        <v>43</v>
      </c>
      <c r="O32" s="132" t="s">
        <v>478</v>
      </c>
      <c r="P32" s="125" t="s">
        <v>480</v>
      </c>
      <c r="Q32" s="132" t="s">
        <v>322</v>
      </c>
      <c r="R32" s="126"/>
    </row>
    <row r="33" spans="1:18" ht="20.100000000000001" customHeight="1" x14ac:dyDescent="0.55000000000000004">
      <c r="A33" s="127" t="s">
        <v>559</v>
      </c>
      <c r="B33" s="134"/>
      <c r="C33" s="127" t="s">
        <v>54</v>
      </c>
      <c r="D33" s="128"/>
      <c r="E33" s="128" t="s">
        <v>480</v>
      </c>
      <c r="F33" s="128"/>
      <c r="G33" s="127"/>
      <c r="H33" s="127"/>
      <c r="I33" s="127"/>
      <c r="J33" s="128" t="s">
        <v>480</v>
      </c>
      <c r="K33" s="128"/>
      <c r="L33" s="128" t="s">
        <v>42</v>
      </c>
      <c r="M33" s="128"/>
      <c r="N33" s="127"/>
      <c r="O33" s="134"/>
      <c r="P33" s="128"/>
      <c r="Q33" s="134"/>
      <c r="R33" s="129"/>
    </row>
    <row r="34" spans="1:18" ht="20.100000000000001" customHeight="1" x14ac:dyDescent="0.55000000000000004">
      <c r="A34" s="124" t="s">
        <v>562</v>
      </c>
      <c r="B34" s="132" t="s">
        <v>490</v>
      </c>
      <c r="C34" s="124" t="s">
        <v>54</v>
      </c>
      <c r="D34" s="124" t="s">
        <v>563</v>
      </c>
      <c r="E34" s="125" t="s">
        <v>493</v>
      </c>
      <c r="F34" s="133" t="s">
        <v>322</v>
      </c>
      <c r="G34" s="124" t="s">
        <v>490</v>
      </c>
      <c r="H34" s="124" t="s">
        <v>55</v>
      </c>
      <c r="I34" s="124" t="s">
        <v>564</v>
      </c>
      <c r="J34" s="125" t="s">
        <v>493</v>
      </c>
      <c r="K34" s="133" t="s">
        <v>322</v>
      </c>
      <c r="L34" s="125"/>
      <c r="M34" s="124" t="s">
        <v>490</v>
      </c>
      <c r="N34" s="124" t="s">
        <v>43</v>
      </c>
      <c r="O34" s="132" t="s">
        <v>491</v>
      </c>
      <c r="P34" s="125" t="s">
        <v>493</v>
      </c>
      <c r="Q34" s="132" t="s">
        <v>322</v>
      </c>
      <c r="R34" s="126"/>
    </row>
    <row r="35" spans="1:18" ht="20.100000000000001" customHeight="1" x14ac:dyDescent="0.55000000000000004">
      <c r="A35" s="127" t="s">
        <v>562</v>
      </c>
      <c r="B35" s="134"/>
      <c r="C35" s="127" t="s">
        <v>54</v>
      </c>
      <c r="D35" s="128"/>
      <c r="E35" s="128" t="s">
        <v>493</v>
      </c>
      <c r="F35" s="128"/>
      <c r="G35" s="127"/>
      <c r="H35" s="127"/>
      <c r="I35" s="127"/>
      <c r="J35" s="128" t="s">
        <v>493</v>
      </c>
      <c r="K35" s="128"/>
      <c r="L35" s="128" t="s">
        <v>42</v>
      </c>
      <c r="M35" s="128"/>
      <c r="N35" s="127"/>
      <c r="O35" s="134"/>
      <c r="P35" s="128"/>
      <c r="Q35" s="134"/>
      <c r="R35" s="107"/>
    </row>
    <row r="36" spans="1:18" ht="20.100000000000001" customHeight="1" x14ac:dyDescent="0.55000000000000004">
      <c r="A36" s="124" t="s">
        <v>565</v>
      </c>
      <c r="B36" s="132" t="s">
        <v>490</v>
      </c>
      <c r="C36" s="124" t="s">
        <v>54</v>
      </c>
      <c r="D36" s="124" t="s">
        <v>566</v>
      </c>
      <c r="E36" s="125" t="s">
        <v>496</v>
      </c>
      <c r="F36" s="133" t="s">
        <v>322</v>
      </c>
      <c r="G36" s="124" t="s">
        <v>490</v>
      </c>
      <c r="H36" s="124" t="s">
        <v>55</v>
      </c>
      <c r="I36" s="124" t="s">
        <v>567</v>
      </c>
      <c r="J36" s="125" t="s">
        <v>496</v>
      </c>
      <c r="K36" s="133" t="s">
        <v>322</v>
      </c>
      <c r="L36" s="125"/>
      <c r="M36" s="124" t="s">
        <v>490</v>
      </c>
      <c r="N36" s="124" t="s">
        <v>43</v>
      </c>
      <c r="O36" s="132" t="s">
        <v>494</v>
      </c>
      <c r="P36" s="125" t="s">
        <v>496</v>
      </c>
      <c r="Q36" s="132" t="s">
        <v>322</v>
      </c>
      <c r="R36" s="107"/>
    </row>
    <row r="37" spans="1:18" ht="20.100000000000001" customHeight="1" x14ac:dyDescent="0.55000000000000004">
      <c r="A37" s="127" t="s">
        <v>565</v>
      </c>
      <c r="B37" s="134"/>
      <c r="C37" s="127" t="s">
        <v>54</v>
      </c>
      <c r="D37" s="128"/>
      <c r="E37" s="128" t="s">
        <v>496</v>
      </c>
      <c r="F37" s="128"/>
      <c r="G37" s="127"/>
      <c r="H37" s="127"/>
      <c r="I37" s="127"/>
      <c r="J37" s="128" t="s">
        <v>496</v>
      </c>
      <c r="K37" s="128"/>
      <c r="L37" s="128" t="s">
        <v>42</v>
      </c>
      <c r="M37" s="128"/>
      <c r="N37" s="127"/>
      <c r="O37" s="134"/>
      <c r="P37" s="128"/>
      <c r="Q37" s="134"/>
      <c r="R37" s="107"/>
    </row>
    <row r="38" spans="1:18" ht="24" x14ac:dyDescent="0.55000000000000004">
      <c r="A38" s="124" t="s">
        <v>568</v>
      </c>
      <c r="B38" s="132" t="s">
        <v>498</v>
      </c>
      <c r="C38" s="124" t="s">
        <v>54</v>
      </c>
      <c r="D38" s="124" t="s">
        <v>569</v>
      </c>
      <c r="E38" s="125" t="s">
        <v>501</v>
      </c>
      <c r="F38" s="133" t="s">
        <v>322</v>
      </c>
      <c r="G38" s="124" t="s">
        <v>498</v>
      </c>
      <c r="H38" s="124" t="s">
        <v>55</v>
      </c>
      <c r="I38" s="124" t="s">
        <v>570</v>
      </c>
      <c r="J38" s="125" t="s">
        <v>501</v>
      </c>
      <c r="K38" s="133" t="s">
        <v>322</v>
      </c>
      <c r="L38" s="125"/>
      <c r="M38" s="124" t="s">
        <v>498</v>
      </c>
      <c r="N38" s="124" t="s">
        <v>43</v>
      </c>
      <c r="O38" s="132" t="s">
        <v>499</v>
      </c>
      <c r="P38" s="125" t="s">
        <v>501</v>
      </c>
      <c r="Q38" s="132" t="s">
        <v>322</v>
      </c>
      <c r="R38" s="96"/>
    </row>
    <row r="39" spans="1:18" ht="19.5" customHeight="1" x14ac:dyDescent="0.55000000000000004">
      <c r="A39" s="127" t="s">
        <v>568</v>
      </c>
      <c r="B39" s="134"/>
      <c r="C39" s="127" t="s">
        <v>54</v>
      </c>
      <c r="D39" s="128"/>
      <c r="E39" s="128" t="s">
        <v>501</v>
      </c>
      <c r="F39" s="128"/>
      <c r="G39" s="127"/>
      <c r="H39" s="127"/>
      <c r="I39" s="127"/>
      <c r="J39" s="128" t="s">
        <v>501</v>
      </c>
      <c r="K39" s="128"/>
      <c r="L39" s="128" t="s">
        <v>42</v>
      </c>
      <c r="M39" s="128"/>
      <c r="N39" s="127"/>
      <c r="O39" s="134"/>
      <c r="P39" s="128"/>
      <c r="Q39" s="134"/>
    </row>
    <row r="40" spans="1:18" ht="19.5" customHeight="1" x14ac:dyDescent="0.55000000000000004">
      <c r="A40" s="124" t="s">
        <v>571</v>
      </c>
      <c r="B40" s="132" t="s">
        <v>503</v>
      </c>
      <c r="C40" s="124" t="s">
        <v>54</v>
      </c>
      <c r="D40" s="124" t="s">
        <v>572</v>
      </c>
      <c r="E40" s="125" t="s">
        <v>506</v>
      </c>
      <c r="F40" s="133" t="s">
        <v>322</v>
      </c>
      <c r="G40" s="124" t="s">
        <v>503</v>
      </c>
      <c r="H40" s="124" t="s">
        <v>55</v>
      </c>
      <c r="I40" s="124" t="s">
        <v>573</v>
      </c>
      <c r="J40" s="125" t="s">
        <v>506</v>
      </c>
      <c r="K40" s="133" t="s">
        <v>322</v>
      </c>
      <c r="L40" s="125"/>
      <c r="M40" s="124" t="s">
        <v>503</v>
      </c>
      <c r="N40" s="124" t="s">
        <v>43</v>
      </c>
      <c r="O40" s="132" t="s">
        <v>504</v>
      </c>
      <c r="P40" s="125" t="s">
        <v>506</v>
      </c>
      <c r="Q40" s="132" t="s">
        <v>322</v>
      </c>
    </row>
    <row r="41" spans="1:18" ht="19.5" customHeight="1" x14ac:dyDescent="0.55000000000000004">
      <c r="A41" s="127" t="s">
        <v>571</v>
      </c>
      <c r="B41" s="134"/>
      <c r="C41" s="127" t="s">
        <v>54</v>
      </c>
      <c r="D41" s="128"/>
      <c r="E41" s="128" t="s">
        <v>506</v>
      </c>
      <c r="F41" s="128"/>
      <c r="G41" s="127"/>
      <c r="H41" s="127"/>
      <c r="I41" s="127"/>
      <c r="J41" s="128" t="s">
        <v>506</v>
      </c>
      <c r="K41" s="128"/>
      <c r="L41" s="128" t="s">
        <v>42</v>
      </c>
      <c r="M41" s="128"/>
      <c r="N41" s="127"/>
      <c r="O41" s="134"/>
      <c r="P41" s="128"/>
      <c r="Q41" s="134"/>
    </row>
    <row r="42" spans="1:18" ht="20.100000000000001" customHeight="1" x14ac:dyDescent="0.55000000000000004">
      <c r="A42" s="106"/>
      <c r="B42" s="107"/>
      <c r="C42" s="106"/>
      <c r="D42" s="108"/>
      <c r="E42" s="108"/>
      <c r="F42" s="108"/>
      <c r="G42" s="106"/>
      <c r="H42" s="106"/>
      <c r="I42" s="106"/>
      <c r="J42" s="108"/>
      <c r="K42" s="108"/>
      <c r="L42" s="108"/>
      <c r="M42" s="108"/>
      <c r="N42" s="106"/>
      <c r="O42" s="107"/>
      <c r="P42" s="108"/>
      <c r="Q42" s="107"/>
      <c r="R42" s="130"/>
    </row>
    <row r="43" spans="1:18" ht="20.100000000000001" customHeight="1" x14ac:dyDescent="0.55000000000000004">
      <c r="A43" s="106"/>
      <c r="B43" s="107"/>
      <c r="C43" s="106"/>
      <c r="D43" s="108"/>
      <c r="E43" s="108"/>
      <c r="F43" s="108"/>
      <c r="G43" s="106"/>
      <c r="H43" s="106"/>
      <c r="I43" s="106"/>
      <c r="J43" s="108"/>
      <c r="K43" s="108"/>
      <c r="L43" s="108"/>
      <c r="M43" s="108"/>
      <c r="N43" s="106"/>
      <c r="O43" s="107"/>
      <c r="P43" s="108"/>
      <c r="Q43" s="107"/>
      <c r="R43" s="130"/>
    </row>
    <row r="44" spans="1:18" ht="24" x14ac:dyDescent="0.55000000000000004">
      <c r="A44" s="106"/>
      <c r="B44" s="107"/>
      <c r="C44" s="106"/>
      <c r="D44" s="108"/>
      <c r="E44" s="108"/>
      <c r="F44" s="108"/>
      <c r="G44" s="106"/>
      <c r="H44" s="106"/>
      <c r="I44" s="106"/>
      <c r="J44" s="108"/>
      <c r="K44" s="108"/>
      <c r="L44" s="108"/>
      <c r="M44" s="108"/>
      <c r="N44" s="106"/>
      <c r="O44" s="106"/>
      <c r="P44" s="108"/>
      <c r="Q44" s="107"/>
      <c r="R44" s="96"/>
    </row>
    <row r="45" spans="1:18" s="12" customFormat="1" ht="24" x14ac:dyDescent="0.55000000000000004">
      <c r="C45" s="11"/>
      <c r="D45" s="149"/>
      <c r="E45" s="149"/>
      <c r="F45" s="149"/>
      <c r="G45" s="149"/>
      <c r="J45" s="209" t="s">
        <v>394</v>
      </c>
      <c r="K45" s="209"/>
      <c r="L45" s="209"/>
      <c r="M45" s="209"/>
      <c r="N45" s="147" t="s">
        <v>137</v>
      </c>
      <c r="O45" s="147"/>
      <c r="P45" s="147"/>
      <c r="Q45" s="147"/>
    </row>
    <row r="46" spans="1:18" s="12" customFormat="1" ht="24" x14ac:dyDescent="0.55000000000000004">
      <c r="D46" s="149"/>
      <c r="E46" s="149"/>
      <c r="F46" s="149"/>
      <c r="G46" s="149"/>
      <c r="J46" s="209" t="s">
        <v>395</v>
      </c>
      <c r="K46" s="209"/>
      <c r="L46" s="209"/>
      <c r="M46" s="209"/>
      <c r="N46" s="147" t="s">
        <v>7</v>
      </c>
      <c r="O46" s="147"/>
      <c r="P46" s="147"/>
      <c r="Q46" s="147"/>
    </row>
    <row r="47" spans="1:18" s="12" customFormat="1" ht="12" customHeight="1" x14ac:dyDescent="0.55000000000000004">
      <c r="C47" s="11"/>
      <c r="D47" s="67"/>
      <c r="E47" s="67"/>
      <c r="F47" s="67"/>
      <c r="G47" s="67"/>
      <c r="N47" s="79"/>
      <c r="O47" s="79"/>
      <c r="P47" s="100"/>
      <c r="Q47" s="79"/>
    </row>
    <row r="48" spans="1:18" s="12" customFormat="1" ht="24" x14ac:dyDescent="0.55000000000000004">
      <c r="D48" s="1"/>
      <c r="E48" s="1"/>
      <c r="F48" s="60"/>
      <c r="G48" s="1"/>
      <c r="N48" s="147"/>
      <c r="O48" s="147"/>
      <c r="P48" s="147"/>
      <c r="Q48" s="147"/>
    </row>
    <row r="49" ht="24" x14ac:dyDescent="0.55000000000000004"/>
    <row r="50" ht="24" x14ac:dyDescent="0.55000000000000004"/>
    <row r="51" ht="24" x14ac:dyDescent="0.55000000000000004"/>
    <row r="52" ht="24" x14ac:dyDescent="0.55000000000000004"/>
    <row r="53" ht="24" x14ac:dyDescent="0.55000000000000004"/>
    <row r="54" ht="24" x14ac:dyDescent="0.55000000000000004"/>
    <row r="55" ht="24" x14ac:dyDescent="0.55000000000000004"/>
    <row r="56" ht="24" x14ac:dyDescent="0.55000000000000004"/>
    <row r="57" ht="24" x14ac:dyDescent="0.55000000000000004"/>
    <row r="58" ht="24" x14ac:dyDescent="0.55000000000000004"/>
    <row r="59" ht="24" x14ac:dyDescent="0.55000000000000004"/>
    <row r="60" ht="24" x14ac:dyDescent="0.55000000000000004"/>
    <row r="61" ht="24" x14ac:dyDescent="0.55000000000000004"/>
    <row r="62" ht="24" x14ac:dyDescent="0.55000000000000004"/>
    <row r="63" ht="24" x14ac:dyDescent="0.55000000000000004"/>
    <row r="64" ht="24" x14ac:dyDescent="0.55000000000000004"/>
    <row r="65" ht="24" x14ac:dyDescent="0.55000000000000004"/>
    <row r="66" ht="24" x14ac:dyDescent="0.55000000000000004"/>
    <row r="67" ht="24" x14ac:dyDescent="0.55000000000000004"/>
    <row r="68" ht="24" x14ac:dyDescent="0.55000000000000004"/>
    <row r="69" ht="24" x14ac:dyDescent="0.55000000000000004"/>
    <row r="70" ht="24" x14ac:dyDescent="0.55000000000000004"/>
    <row r="71" ht="24" x14ac:dyDescent="0.55000000000000004"/>
    <row r="72" ht="24" x14ac:dyDescent="0.55000000000000004"/>
    <row r="73" ht="24" x14ac:dyDescent="0.55000000000000004"/>
    <row r="74" ht="24" x14ac:dyDescent="0.55000000000000004"/>
    <row r="75" ht="24" x14ac:dyDescent="0.55000000000000004"/>
    <row r="76" ht="24" x14ac:dyDescent="0.55000000000000004"/>
    <row r="77" ht="24" x14ac:dyDescent="0.55000000000000004"/>
    <row r="78" ht="24" x14ac:dyDescent="0.55000000000000004"/>
    <row r="79" ht="24" x14ac:dyDescent="0.55000000000000004"/>
    <row r="80" ht="24" x14ac:dyDescent="0.55000000000000004"/>
    <row r="81" ht="24" x14ac:dyDescent="0.55000000000000004"/>
    <row r="82" ht="24" x14ac:dyDescent="0.55000000000000004"/>
    <row r="83" ht="24" x14ac:dyDescent="0.55000000000000004"/>
    <row r="84" ht="24" x14ac:dyDescent="0.55000000000000004"/>
    <row r="85" ht="24" x14ac:dyDescent="0.55000000000000004"/>
    <row r="86" ht="24" x14ac:dyDescent="0.55000000000000004"/>
    <row r="87" ht="24" customHeight="1" x14ac:dyDescent="0.55000000000000004"/>
    <row r="88" ht="24" customHeight="1" x14ac:dyDescent="0.55000000000000004"/>
    <row r="89" ht="24" customHeight="1" x14ac:dyDescent="0.55000000000000004"/>
    <row r="90" ht="24" customHeight="1" x14ac:dyDescent="0.55000000000000004"/>
    <row r="91" ht="24" customHeight="1" x14ac:dyDescent="0.55000000000000004"/>
    <row r="92" ht="24" customHeight="1" x14ac:dyDescent="0.55000000000000004"/>
    <row r="93" ht="24" customHeight="1" x14ac:dyDescent="0.55000000000000004"/>
    <row r="94" ht="24" customHeight="1" x14ac:dyDescent="0.55000000000000004"/>
    <row r="95" ht="24" customHeight="1" x14ac:dyDescent="0.55000000000000004"/>
    <row r="96" ht="24" customHeight="1" x14ac:dyDescent="0.55000000000000004"/>
    <row r="97" ht="24" customHeight="1" x14ac:dyDescent="0.55000000000000004"/>
    <row r="98" ht="24" customHeight="1" x14ac:dyDescent="0.55000000000000004"/>
    <row r="99" ht="24" customHeight="1" x14ac:dyDescent="0.55000000000000004"/>
    <row r="100" ht="24" customHeight="1" x14ac:dyDescent="0.55000000000000004"/>
    <row r="101" ht="24" customHeight="1" x14ac:dyDescent="0.55000000000000004"/>
    <row r="102" ht="24" customHeight="1" x14ac:dyDescent="0.55000000000000004"/>
    <row r="103" ht="24" customHeight="1" x14ac:dyDescent="0.55000000000000004"/>
    <row r="104" ht="24" customHeight="1" x14ac:dyDescent="0.55000000000000004"/>
    <row r="105" ht="24" customHeight="1" x14ac:dyDescent="0.55000000000000004"/>
    <row r="106" ht="24" customHeight="1" x14ac:dyDescent="0.55000000000000004"/>
    <row r="107" ht="24" customHeight="1" x14ac:dyDescent="0.55000000000000004"/>
    <row r="108" ht="24" customHeight="1" x14ac:dyDescent="0.55000000000000004"/>
    <row r="109" ht="24" customHeight="1" x14ac:dyDescent="0.55000000000000004"/>
    <row r="110" ht="24" customHeight="1" x14ac:dyDescent="0.55000000000000004"/>
    <row r="111" ht="24" customHeight="1" x14ac:dyDescent="0.55000000000000004"/>
    <row r="112" ht="24" customHeight="1" x14ac:dyDescent="0.55000000000000004"/>
    <row r="113" ht="24" customHeight="1" x14ac:dyDescent="0.55000000000000004"/>
    <row r="114" ht="24" customHeight="1" x14ac:dyDescent="0.55000000000000004"/>
    <row r="115" ht="24" customHeight="1" x14ac:dyDescent="0.55000000000000004"/>
    <row r="116" ht="24" customHeight="1" x14ac:dyDescent="0.55000000000000004"/>
    <row r="117" ht="24" customHeight="1" x14ac:dyDescent="0.55000000000000004"/>
    <row r="118" ht="24" customHeight="1" x14ac:dyDescent="0.55000000000000004"/>
    <row r="119" ht="24" customHeight="1" x14ac:dyDescent="0.55000000000000004"/>
    <row r="120" ht="24" customHeight="1" x14ac:dyDescent="0.55000000000000004"/>
    <row r="121" ht="24" customHeight="1" x14ac:dyDescent="0.55000000000000004"/>
    <row r="122" ht="22.5" customHeight="1" x14ac:dyDescent="0.55000000000000004"/>
    <row r="123" ht="22.5" customHeight="1" x14ac:dyDescent="0.55000000000000004"/>
    <row r="124" ht="22.5" customHeight="1" x14ac:dyDescent="0.55000000000000004"/>
    <row r="125" ht="22.5" customHeight="1" x14ac:dyDescent="0.55000000000000004"/>
    <row r="126" ht="22.5" customHeight="1" x14ac:dyDescent="0.55000000000000004"/>
    <row r="127" ht="22.5" customHeight="1" x14ac:dyDescent="0.55000000000000004"/>
    <row r="128" ht="22.5" customHeight="1" x14ac:dyDescent="0.55000000000000004"/>
    <row r="129" ht="22.5" customHeight="1" x14ac:dyDescent="0.55000000000000004"/>
    <row r="130" ht="22.5" customHeight="1" x14ac:dyDescent="0.55000000000000004"/>
    <row r="131" ht="22.5" customHeight="1" x14ac:dyDescent="0.55000000000000004"/>
    <row r="132" ht="22.5" customHeight="1" x14ac:dyDescent="0.55000000000000004"/>
    <row r="133" ht="22.5" customHeight="1" x14ac:dyDescent="0.55000000000000004"/>
    <row r="134" ht="22.5" customHeight="1" x14ac:dyDescent="0.55000000000000004"/>
  </sheetData>
  <mergeCells count="11">
    <mergeCell ref="N46:Q46"/>
    <mergeCell ref="N48:Q48"/>
    <mergeCell ref="A1:Q1"/>
    <mergeCell ref="A2:Q2"/>
    <mergeCell ref="A3:Q3"/>
    <mergeCell ref="A4:Q4"/>
    <mergeCell ref="D45:G45"/>
    <mergeCell ref="J45:M45"/>
    <mergeCell ref="N45:Q45"/>
    <mergeCell ref="D46:G46"/>
    <mergeCell ref="J46:M46"/>
  </mergeCells>
  <pageMargins left="0.39370078740157483" right="0.11811023622047245" top="0.39370078740157483" bottom="0.31496062992125984" header="0.31496062992125984" footer="0.31496062992125984"/>
  <pageSetup paperSize="9" scale="74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22"/>
  <sheetViews>
    <sheetView workbookViewId="0">
      <selection activeCell="I7" sqref="I7"/>
    </sheetView>
  </sheetViews>
  <sheetFormatPr defaultRowHeight="23.25" x14ac:dyDescent="0.55000000000000004"/>
  <cols>
    <col min="1" max="1" width="5.625" style="12" customWidth="1"/>
    <col min="2" max="2" width="5.875" style="12" customWidth="1"/>
    <col min="3" max="3" width="21.125" style="12" customWidth="1"/>
    <col min="4" max="4" width="12.625" style="13" bestFit="1" customWidth="1"/>
    <col min="5" max="5" width="11.125" style="13" bestFit="1" customWidth="1"/>
    <col min="6" max="6" width="3.375" style="13" customWidth="1"/>
    <col min="7" max="7" width="12.125" style="13" customWidth="1"/>
    <col min="8" max="8" width="9" style="12"/>
    <col min="9" max="10" width="8.75" style="12" bestFit="1" customWidth="1"/>
    <col min="11" max="256" width="9" style="12"/>
    <col min="257" max="257" width="5.625" style="12" customWidth="1"/>
    <col min="258" max="258" width="5.875" style="12" customWidth="1"/>
    <col min="259" max="259" width="21.125" style="12" customWidth="1"/>
    <col min="260" max="260" width="12.625" style="12" bestFit="1" customWidth="1"/>
    <col min="261" max="261" width="11.125" style="12" bestFit="1" customWidth="1"/>
    <col min="262" max="262" width="3.375" style="12" customWidth="1"/>
    <col min="263" max="263" width="12.125" style="12" customWidth="1"/>
    <col min="264" max="264" width="9" style="12"/>
    <col min="265" max="266" width="8.75" style="12" bestFit="1" customWidth="1"/>
    <col min="267" max="512" width="9" style="12"/>
    <col min="513" max="513" width="5.625" style="12" customWidth="1"/>
    <col min="514" max="514" width="5.875" style="12" customWidth="1"/>
    <col min="515" max="515" width="21.125" style="12" customWidth="1"/>
    <col min="516" max="516" width="12.625" style="12" bestFit="1" customWidth="1"/>
    <col min="517" max="517" width="11.125" style="12" bestFit="1" customWidth="1"/>
    <col min="518" max="518" width="3.375" style="12" customWidth="1"/>
    <col min="519" max="519" width="12.125" style="12" customWidth="1"/>
    <col min="520" max="520" width="9" style="12"/>
    <col min="521" max="522" width="8.75" style="12" bestFit="1" customWidth="1"/>
    <col min="523" max="768" width="9" style="12"/>
    <col min="769" max="769" width="5.625" style="12" customWidth="1"/>
    <col min="770" max="770" width="5.875" style="12" customWidth="1"/>
    <col min="771" max="771" width="21.125" style="12" customWidth="1"/>
    <col min="772" max="772" width="12.625" style="12" bestFit="1" customWidth="1"/>
    <col min="773" max="773" width="11.125" style="12" bestFit="1" customWidth="1"/>
    <col min="774" max="774" width="3.375" style="12" customWidth="1"/>
    <col min="775" max="775" width="12.125" style="12" customWidth="1"/>
    <col min="776" max="776" width="9" style="12"/>
    <col min="777" max="778" width="8.75" style="12" bestFit="1" customWidth="1"/>
    <col min="779" max="1024" width="9" style="12"/>
    <col min="1025" max="1025" width="5.625" style="12" customWidth="1"/>
    <col min="1026" max="1026" width="5.875" style="12" customWidth="1"/>
    <col min="1027" max="1027" width="21.125" style="12" customWidth="1"/>
    <col min="1028" max="1028" width="12.625" style="12" bestFit="1" customWidth="1"/>
    <col min="1029" max="1029" width="11.125" style="12" bestFit="1" customWidth="1"/>
    <col min="1030" max="1030" width="3.375" style="12" customWidth="1"/>
    <col min="1031" max="1031" width="12.125" style="12" customWidth="1"/>
    <col min="1032" max="1032" width="9" style="12"/>
    <col min="1033" max="1034" width="8.75" style="12" bestFit="1" customWidth="1"/>
    <col min="1035" max="1280" width="9" style="12"/>
    <col min="1281" max="1281" width="5.625" style="12" customWidth="1"/>
    <col min="1282" max="1282" width="5.875" style="12" customWidth="1"/>
    <col min="1283" max="1283" width="21.125" style="12" customWidth="1"/>
    <col min="1284" max="1284" width="12.625" style="12" bestFit="1" customWidth="1"/>
    <col min="1285" max="1285" width="11.125" style="12" bestFit="1" customWidth="1"/>
    <col min="1286" max="1286" width="3.375" style="12" customWidth="1"/>
    <col min="1287" max="1287" width="12.125" style="12" customWidth="1"/>
    <col min="1288" max="1288" width="9" style="12"/>
    <col min="1289" max="1290" width="8.75" style="12" bestFit="1" customWidth="1"/>
    <col min="1291" max="1536" width="9" style="12"/>
    <col min="1537" max="1537" width="5.625" style="12" customWidth="1"/>
    <col min="1538" max="1538" width="5.875" style="12" customWidth="1"/>
    <col min="1539" max="1539" width="21.125" style="12" customWidth="1"/>
    <col min="1540" max="1540" width="12.625" style="12" bestFit="1" customWidth="1"/>
    <col min="1541" max="1541" width="11.125" style="12" bestFit="1" customWidth="1"/>
    <col min="1542" max="1542" width="3.375" style="12" customWidth="1"/>
    <col min="1543" max="1543" width="12.125" style="12" customWidth="1"/>
    <col min="1544" max="1544" width="9" style="12"/>
    <col min="1545" max="1546" width="8.75" style="12" bestFit="1" customWidth="1"/>
    <col min="1547" max="1792" width="9" style="12"/>
    <col min="1793" max="1793" width="5.625" style="12" customWidth="1"/>
    <col min="1794" max="1794" width="5.875" style="12" customWidth="1"/>
    <col min="1795" max="1795" width="21.125" style="12" customWidth="1"/>
    <col min="1796" max="1796" width="12.625" style="12" bestFit="1" customWidth="1"/>
    <col min="1797" max="1797" width="11.125" style="12" bestFit="1" customWidth="1"/>
    <col min="1798" max="1798" width="3.375" style="12" customWidth="1"/>
    <col min="1799" max="1799" width="12.125" style="12" customWidth="1"/>
    <col min="1800" max="1800" width="9" style="12"/>
    <col min="1801" max="1802" width="8.75" style="12" bestFit="1" customWidth="1"/>
    <col min="1803" max="2048" width="9" style="12"/>
    <col min="2049" max="2049" width="5.625" style="12" customWidth="1"/>
    <col min="2050" max="2050" width="5.875" style="12" customWidth="1"/>
    <col min="2051" max="2051" width="21.125" style="12" customWidth="1"/>
    <col min="2052" max="2052" width="12.625" style="12" bestFit="1" customWidth="1"/>
    <col min="2053" max="2053" width="11.125" style="12" bestFit="1" customWidth="1"/>
    <col min="2054" max="2054" width="3.375" style="12" customWidth="1"/>
    <col min="2055" max="2055" width="12.125" style="12" customWidth="1"/>
    <col min="2056" max="2056" width="9" style="12"/>
    <col min="2057" max="2058" width="8.75" style="12" bestFit="1" customWidth="1"/>
    <col min="2059" max="2304" width="9" style="12"/>
    <col min="2305" max="2305" width="5.625" style="12" customWidth="1"/>
    <col min="2306" max="2306" width="5.875" style="12" customWidth="1"/>
    <col min="2307" max="2307" width="21.125" style="12" customWidth="1"/>
    <col min="2308" max="2308" width="12.625" style="12" bestFit="1" customWidth="1"/>
    <col min="2309" max="2309" width="11.125" style="12" bestFit="1" customWidth="1"/>
    <col min="2310" max="2310" width="3.375" style="12" customWidth="1"/>
    <col min="2311" max="2311" width="12.125" style="12" customWidth="1"/>
    <col min="2312" max="2312" width="9" style="12"/>
    <col min="2313" max="2314" width="8.75" style="12" bestFit="1" customWidth="1"/>
    <col min="2315" max="2560" width="9" style="12"/>
    <col min="2561" max="2561" width="5.625" style="12" customWidth="1"/>
    <col min="2562" max="2562" width="5.875" style="12" customWidth="1"/>
    <col min="2563" max="2563" width="21.125" style="12" customWidth="1"/>
    <col min="2564" max="2564" width="12.625" style="12" bestFit="1" customWidth="1"/>
    <col min="2565" max="2565" width="11.125" style="12" bestFit="1" customWidth="1"/>
    <col min="2566" max="2566" width="3.375" style="12" customWidth="1"/>
    <col min="2567" max="2567" width="12.125" style="12" customWidth="1"/>
    <col min="2568" max="2568" width="9" style="12"/>
    <col min="2569" max="2570" width="8.75" style="12" bestFit="1" customWidth="1"/>
    <col min="2571" max="2816" width="9" style="12"/>
    <col min="2817" max="2817" width="5.625" style="12" customWidth="1"/>
    <col min="2818" max="2818" width="5.875" style="12" customWidth="1"/>
    <col min="2819" max="2819" width="21.125" style="12" customWidth="1"/>
    <col min="2820" max="2820" width="12.625" style="12" bestFit="1" customWidth="1"/>
    <col min="2821" max="2821" width="11.125" style="12" bestFit="1" customWidth="1"/>
    <col min="2822" max="2822" width="3.375" style="12" customWidth="1"/>
    <col min="2823" max="2823" width="12.125" style="12" customWidth="1"/>
    <col min="2824" max="2824" width="9" style="12"/>
    <col min="2825" max="2826" width="8.75" style="12" bestFit="1" customWidth="1"/>
    <col min="2827" max="3072" width="9" style="12"/>
    <col min="3073" max="3073" width="5.625" style="12" customWidth="1"/>
    <col min="3074" max="3074" width="5.875" style="12" customWidth="1"/>
    <col min="3075" max="3075" width="21.125" style="12" customWidth="1"/>
    <col min="3076" max="3076" width="12.625" style="12" bestFit="1" customWidth="1"/>
    <col min="3077" max="3077" width="11.125" style="12" bestFit="1" customWidth="1"/>
    <col min="3078" max="3078" width="3.375" style="12" customWidth="1"/>
    <col min="3079" max="3079" width="12.125" style="12" customWidth="1"/>
    <col min="3080" max="3080" width="9" style="12"/>
    <col min="3081" max="3082" width="8.75" style="12" bestFit="1" customWidth="1"/>
    <col min="3083" max="3328" width="9" style="12"/>
    <col min="3329" max="3329" width="5.625" style="12" customWidth="1"/>
    <col min="3330" max="3330" width="5.875" style="12" customWidth="1"/>
    <col min="3331" max="3331" width="21.125" style="12" customWidth="1"/>
    <col min="3332" max="3332" width="12.625" style="12" bestFit="1" customWidth="1"/>
    <col min="3333" max="3333" width="11.125" style="12" bestFit="1" customWidth="1"/>
    <col min="3334" max="3334" width="3.375" style="12" customWidth="1"/>
    <col min="3335" max="3335" width="12.125" style="12" customWidth="1"/>
    <col min="3336" max="3336" width="9" style="12"/>
    <col min="3337" max="3338" width="8.75" style="12" bestFit="1" customWidth="1"/>
    <col min="3339" max="3584" width="9" style="12"/>
    <col min="3585" max="3585" width="5.625" style="12" customWidth="1"/>
    <col min="3586" max="3586" width="5.875" style="12" customWidth="1"/>
    <col min="3587" max="3587" width="21.125" style="12" customWidth="1"/>
    <col min="3588" max="3588" width="12.625" style="12" bestFit="1" customWidth="1"/>
    <col min="3589" max="3589" width="11.125" style="12" bestFit="1" customWidth="1"/>
    <col min="3590" max="3590" width="3.375" style="12" customWidth="1"/>
    <col min="3591" max="3591" width="12.125" style="12" customWidth="1"/>
    <col min="3592" max="3592" width="9" style="12"/>
    <col min="3593" max="3594" width="8.75" style="12" bestFit="1" customWidth="1"/>
    <col min="3595" max="3840" width="9" style="12"/>
    <col min="3841" max="3841" width="5.625" style="12" customWidth="1"/>
    <col min="3842" max="3842" width="5.875" style="12" customWidth="1"/>
    <col min="3843" max="3843" width="21.125" style="12" customWidth="1"/>
    <col min="3844" max="3844" width="12.625" style="12" bestFit="1" customWidth="1"/>
    <col min="3845" max="3845" width="11.125" style="12" bestFit="1" customWidth="1"/>
    <col min="3846" max="3846" width="3.375" style="12" customWidth="1"/>
    <col min="3847" max="3847" width="12.125" style="12" customWidth="1"/>
    <col min="3848" max="3848" width="9" style="12"/>
    <col min="3849" max="3850" width="8.75" style="12" bestFit="1" customWidth="1"/>
    <col min="3851" max="4096" width="9" style="12"/>
    <col min="4097" max="4097" width="5.625" style="12" customWidth="1"/>
    <col min="4098" max="4098" width="5.875" style="12" customWidth="1"/>
    <col min="4099" max="4099" width="21.125" style="12" customWidth="1"/>
    <col min="4100" max="4100" width="12.625" style="12" bestFit="1" customWidth="1"/>
    <col min="4101" max="4101" width="11.125" style="12" bestFit="1" customWidth="1"/>
    <col min="4102" max="4102" width="3.375" style="12" customWidth="1"/>
    <col min="4103" max="4103" width="12.125" style="12" customWidth="1"/>
    <col min="4104" max="4104" width="9" style="12"/>
    <col min="4105" max="4106" width="8.75" style="12" bestFit="1" customWidth="1"/>
    <col min="4107" max="4352" width="9" style="12"/>
    <col min="4353" max="4353" width="5.625" style="12" customWidth="1"/>
    <col min="4354" max="4354" width="5.875" style="12" customWidth="1"/>
    <col min="4355" max="4355" width="21.125" style="12" customWidth="1"/>
    <col min="4356" max="4356" width="12.625" style="12" bestFit="1" customWidth="1"/>
    <col min="4357" max="4357" width="11.125" style="12" bestFit="1" customWidth="1"/>
    <col min="4358" max="4358" width="3.375" style="12" customWidth="1"/>
    <col min="4359" max="4359" width="12.125" style="12" customWidth="1"/>
    <col min="4360" max="4360" width="9" style="12"/>
    <col min="4361" max="4362" width="8.75" style="12" bestFit="1" customWidth="1"/>
    <col min="4363" max="4608" width="9" style="12"/>
    <col min="4609" max="4609" width="5.625" style="12" customWidth="1"/>
    <col min="4610" max="4610" width="5.875" style="12" customWidth="1"/>
    <col min="4611" max="4611" width="21.125" style="12" customWidth="1"/>
    <col min="4612" max="4612" width="12.625" style="12" bestFit="1" customWidth="1"/>
    <col min="4613" max="4613" width="11.125" style="12" bestFit="1" customWidth="1"/>
    <col min="4614" max="4614" width="3.375" style="12" customWidth="1"/>
    <col min="4615" max="4615" width="12.125" style="12" customWidth="1"/>
    <col min="4616" max="4616" width="9" style="12"/>
    <col min="4617" max="4618" width="8.75" style="12" bestFit="1" customWidth="1"/>
    <col min="4619" max="4864" width="9" style="12"/>
    <col min="4865" max="4865" width="5.625" style="12" customWidth="1"/>
    <col min="4866" max="4866" width="5.875" style="12" customWidth="1"/>
    <col min="4867" max="4867" width="21.125" style="12" customWidth="1"/>
    <col min="4868" max="4868" width="12.625" style="12" bestFit="1" customWidth="1"/>
    <col min="4869" max="4869" width="11.125" style="12" bestFit="1" customWidth="1"/>
    <col min="4870" max="4870" width="3.375" style="12" customWidth="1"/>
    <col min="4871" max="4871" width="12.125" style="12" customWidth="1"/>
    <col min="4872" max="4872" width="9" style="12"/>
    <col min="4873" max="4874" width="8.75" style="12" bestFit="1" customWidth="1"/>
    <col min="4875" max="5120" width="9" style="12"/>
    <col min="5121" max="5121" width="5.625" style="12" customWidth="1"/>
    <col min="5122" max="5122" width="5.875" style="12" customWidth="1"/>
    <col min="5123" max="5123" width="21.125" style="12" customWidth="1"/>
    <col min="5124" max="5124" width="12.625" style="12" bestFit="1" customWidth="1"/>
    <col min="5125" max="5125" width="11.125" style="12" bestFit="1" customWidth="1"/>
    <col min="5126" max="5126" width="3.375" style="12" customWidth="1"/>
    <col min="5127" max="5127" width="12.125" style="12" customWidth="1"/>
    <col min="5128" max="5128" width="9" style="12"/>
    <col min="5129" max="5130" width="8.75" style="12" bestFit="1" customWidth="1"/>
    <col min="5131" max="5376" width="9" style="12"/>
    <col min="5377" max="5377" width="5.625" style="12" customWidth="1"/>
    <col min="5378" max="5378" width="5.875" style="12" customWidth="1"/>
    <col min="5379" max="5379" width="21.125" style="12" customWidth="1"/>
    <col min="5380" max="5380" width="12.625" style="12" bestFit="1" customWidth="1"/>
    <col min="5381" max="5381" width="11.125" style="12" bestFit="1" customWidth="1"/>
    <col min="5382" max="5382" width="3.375" style="12" customWidth="1"/>
    <col min="5383" max="5383" width="12.125" style="12" customWidth="1"/>
    <col min="5384" max="5384" width="9" style="12"/>
    <col min="5385" max="5386" width="8.75" style="12" bestFit="1" customWidth="1"/>
    <col min="5387" max="5632" width="9" style="12"/>
    <col min="5633" max="5633" width="5.625" style="12" customWidth="1"/>
    <col min="5634" max="5634" width="5.875" style="12" customWidth="1"/>
    <col min="5635" max="5635" width="21.125" style="12" customWidth="1"/>
    <col min="5636" max="5636" width="12.625" style="12" bestFit="1" customWidth="1"/>
    <col min="5637" max="5637" width="11.125" style="12" bestFit="1" customWidth="1"/>
    <col min="5638" max="5638" width="3.375" style="12" customWidth="1"/>
    <col min="5639" max="5639" width="12.125" style="12" customWidth="1"/>
    <col min="5640" max="5640" width="9" style="12"/>
    <col min="5641" max="5642" width="8.75" style="12" bestFit="1" customWidth="1"/>
    <col min="5643" max="5888" width="9" style="12"/>
    <col min="5889" max="5889" width="5.625" style="12" customWidth="1"/>
    <col min="5890" max="5890" width="5.875" style="12" customWidth="1"/>
    <col min="5891" max="5891" width="21.125" style="12" customWidth="1"/>
    <col min="5892" max="5892" width="12.625" style="12" bestFit="1" customWidth="1"/>
    <col min="5893" max="5893" width="11.125" style="12" bestFit="1" customWidth="1"/>
    <col min="5894" max="5894" width="3.375" style="12" customWidth="1"/>
    <col min="5895" max="5895" width="12.125" style="12" customWidth="1"/>
    <col min="5896" max="5896" width="9" style="12"/>
    <col min="5897" max="5898" width="8.75" style="12" bestFit="1" customWidth="1"/>
    <col min="5899" max="6144" width="9" style="12"/>
    <col min="6145" max="6145" width="5.625" style="12" customWidth="1"/>
    <col min="6146" max="6146" width="5.875" style="12" customWidth="1"/>
    <col min="6147" max="6147" width="21.125" style="12" customWidth="1"/>
    <col min="6148" max="6148" width="12.625" style="12" bestFit="1" customWidth="1"/>
    <col min="6149" max="6149" width="11.125" style="12" bestFit="1" customWidth="1"/>
    <col min="6150" max="6150" width="3.375" style="12" customWidth="1"/>
    <col min="6151" max="6151" width="12.125" style="12" customWidth="1"/>
    <col min="6152" max="6152" width="9" style="12"/>
    <col min="6153" max="6154" width="8.75" style="12" bestFit="1" customWidth="1"/>
    <col min="6155" max="6400" width="9" style="12"/>
    <col min="6401" max="6401" width="5.625" style="12" customWidth="1"/>
    <col min="6402" max="6402" width="5.875" style="12" customWidth="1"/>
    <col min="6403" max="6403" width="21.125" style="12" customWidth="1"/>
    <col min="6404" max="6404" width="12.625" style="12" bestFit="1" customWidth="1"/>
    <col min="6405" max="6405" width="11.125" style="12" bestFit="1" customWidth="1"/>
    <col min="6406" max="6406" width="3.375" style="12" customWidth="1"/>
    <col min="6407" max="6407" width="12.125" style="12" customWidth="1"/>
    <col min="6408" max="6408" width="9" style="12"/>
    <col min="6409" max="6410" width="8.75" style="12" bestFit="1" customWidth="1"/>
    <col min="6411" max="6656" width="9" style="12"/>
    <col min="6657" max="6657" width="5.625" style="12" customWidth="1"/>
    <col min="6658" max="6658" width="5.875" style="12" customWidth="1"/>
    <col min="6659" max="6659" width="21.125" style="12" customWidth="1"/>
    <col min="6660" max="6660" width="12.625" style="12" bestFit="1" customWidth="1"/>
    <col min="6661" max="6661" width="11.125" style="12" bestFit="1" customWidth="1"/>
    <col min="6662" max="6662" width="3.375" style="12" customWidth="1"/>
    <col min="6663" max="6663" width="12.125" style="12" customWidth="1"/>
    <col min="6664" max="6664" width="9" style="12"/>
    <col min="6665" max="6666" width="8.75" style="12" bestFit="1" customWidth="1"/>
    <col min="6667" max="6912" width="9" style="12"/>
    <col min="6913" max="6913" width="5.625" style="12" customWidth="1"/>
    <col min="6914" max="6914" width="5.875" style="12" customWidth="1"/>
    <col min="6915" max="6915" width="21.125" style="12" customWidth="1"/>
    <col min="6916" max="6916" width="12.625" style="12" bestFit="1" customWidth="1"/>
    <col min="6917" max="6917" width="11.125" style="12" bestFit="1" customWidth="1"/>
    <col min="6918" max="6918" width="3.375" style="12" customWidth="1"/>
    <col min="6919" max="6919" width="12.125" style="12" customWidth="1"/>
    <col min="6920" max="6920" width="9" style="12"/>
    <col min="6921" max="6922" width="8.75" style="12" bestFit="1" customWidth="1"/>
    <col min="6923" max="7168" width="9" style="12"/>
    <col min="7169" max="7169" width="5.625" style="12" customWidth="1"/>
    <col min="7170" max="7170" width="5.875" style="12" customWidth="1"/>
    <col min="7171" max="7171" width="21.125" style="12" customWidth="1"/>
    <col min="7172" max="7172" width="12.625" style="12" bestFit="1" customWidth="1"/>
    <col min="7173" max="7173" width="11.125" style="12" bestFit="1" customWidth="1"/>
    <col min="7174" max="7174" width="3.375" style="12" customWidth="1"/>
    <col min="7175" max="7175" width="12.125" style="12" customWidth="1"/>
    <col min="7176" max="7176" width="9" style="12"/>
    <col min="7177" max="7178" width="8.75" style="12" bestFit="1" customWidth="1"/>
    <col min="7179" max="7424" width="9" style="12"/>
    <col min="7425" max="7425" width="5.625" style="12" customWidth="1"/>
    <col min="7426" max="7426" width="5.875" style="12" customWidth="1"/>
    <col min="7427" max="7427" width="21.125" style="12" customWidth="1"/>
    <col min="7428" max="7428" width="12.625" style="12" bestFit="1" customWidth="1"/>
    <col min="7429" max="7429" width="11.125" style="12" bestFit="1" customWidth="1"/>
    <col min="7430" max="7430" width="3.375" style="12" customWidth="1"/>
    <col min="7431" max="7431" width="12.125" style="12" customWidth="1"/>
    <col min="7432" max="7432" width="9" style="12"/>
    <col min="7433" max="7434" width="8.75" style="12" bestFit="1" customWidth="1"/>
    <col min="7435" max="7680" width="9" style="12"/>
    <col min="7681" max="7681" width="5.625" style="12" customWidth="1"/>
    <col min="7682" max="7682" width="5.875" style="12" customWidth="1"/>
    <col min="7683" max="7683" width="21.125" style="12" customWidth="1"/>
    <col min="7684" max="7684" width="12.625" style="12" bestFit="1" customWidth="1"/>
    <col min="7685" max="7685" width="11.125" style="12" bestFit="1" customWidth="1"/>
    <col min="7686" max="7686" width="3.375" style="12" customWidth="1"/>
    <col min="7687" max="7687" width="12.125" style="12" customWidth="1"/>
    <col min="7688" max="7688" width="9" style="12"/>
    <col min="7689" max="7690" width="8.75" style="12" bestFit="1" customWidth="1"/>
    <col min="7691" max="7936" width="9" style="12"/>
    <col min="7937" max="7937" width="5.625" style="12" customWidth="1"/>
    <col min="7938" max="7938" width="5.875" style="12" customWidth="1"/>
    <col min="7939" max="7939" width="21.125" style="12" customWidth="1"/>
    <col min="7940" max="7940" width="12.625" style="12" bestFit="1" customWidth="1"/>
    <col min="7941" max="7941" width="11.125" style="12" bestFit="1" customWidth="1"/>
    <col min="7942" max="7942" width="3.375" style="12" customWidth="1"/>
    <col min="7943" max="7943" width="12.125" style="12" customWidth="1"/>
    <col min="7944" max="7944" width="9" style="12"/>
    <col min="7945" max="7946" width="8.75" style="12" bestFit="1" customWidth="1"/>
    <col min="7947" max="8192" width="9" style="12"/>
    <col min="8193" max="8193" width="5.625" style="12" customWidth="1"/>
    <col min="8194" max="8194" width="5.875" style="12" customWidth="1"/>
    <col min="8195" max="8195" width="21.125" style="12" customWidth="1"/>
    <col min="8196" max="8196" width="12.625" style="12" bestFit="1" customWidth="1"/>
    <col min="8197" max="8197" width="11.125" style="12" bestFit="1" customWidth="1"/>
    <col min="8198" max="8198" width="3.375" style="12" customWidth="1"/>
    <col min="8199" max="8199" width="12.125" style="12" customWidth="1"/>
    <col min="8200" max="8200" width="9" style="12"/>
    <col min="8201" max="8202" width="8.75" style="12" bestFit="1" customWidth="1"/>
    <col min="8203" max="8448" width="9" style="12"/>
    <col min="8449" max="8449" width="5.625" style="12" customWidth="1"/>
    <col min="8450" max="8450" width="5.875" style="12" customWidth="1"/>
    <col min="8451" max="8451" width="21.125" style="12" customWidth="1"/>
    <col min="8452" max="8452" width="12.625" style="12" bestFit="1" customWidth="1"/>
    <col min="8453" max="8453" width="11.125" style="12" bestFit="1" customWidth="1"/>
    <col min="8454" max="8454" width="3.375" style="12" customWidth="1"/>
    <col min="8455" max="8455" width="12.125" style="12" customWidth="1"/>
    <col min="8456" max="8456" width="9" style="12"/>
    <col min="8457" max="8458" width="8.75" style="12" bestFit="1" customWidth="1"/>
    <col min="8459" max="8704" width="9" style="12"/>
    <col min="8705" max="8705" width="5.625" style="12" customWidth="1"/>
    <col min="8706" max="8706" width="5.875" style="12" customWidth="1"/>
    <col min="8707" max="8707" width="21.125" style="12" customWidth="1"/>
    <col min="8708" max="8708" width="12.625" style="12" bestFit="1" customWidth="1"/>
    <col min="8709" max="8709" width="11.125" style="12" bestFit="1" customWidth="1"/>
    <col min="8710" max="8710" width="3.375" style="12" customWidth="1"/>
    <col min="8711" max="8711" width="12.125" style="12" customWidth="1"/>
    <col min="8712" max="8712" width="9" style="12"/>
    <col min="8713" max="8714" width="8.75" style="12" bestFit="1" customWidth="1"/>
    <col min="8715" max="8960" width="9" style="12"/>
    <col min="8961" max="8961" width="5.625" style="12" customWidth="1"/>
    <col min="8962" max="8962" width="5.875" style="12" customWidth="1"/>
    <col min="8963" max="8963" width="21.125" style="12" customWidth="1"/>
    <col min="8964" max="8964" width="12.625" style="12" bestFit="1" customWidth="1"/>
    <col min="8965" max="8965" width="11.125" style="12" bestFit="1" customWidth="1"/>
    <col min="8966" max="8966" width="3.375" style="12" customWidth="1"/>
    <col min="8967" max="8967" width="12.125" style="12" customWidth="1"/>
    <col min="8968" max="8968" width="9" style="12"/>
    <col min="8969" max="8970" width="8.75" style="12" bestFit="1" customWidth="1"/>
    <col min="8971" max="9216" width="9" style="12"/>
    <col min="9217" max="9217" width="5.625" style="12" customWidth="1"/>
    <col min="9218" max="9218" width="5.875" style="12" customWidth="1"/>
    <col min="9219" max="9219" width="21.125" style="12" customWidth="1"/>
    <col min="9220" max="9220" width="12.625" style="12" bestFit="1" customWidth="1"/>
    <col min="9221" max="9221" width="11.125" style="12" bestFit="1" customWidth="1"/>
    <col min="9222" max="9222" width="3.375" style="12" customWidth="1"/>
    <col min="9223" max="9223" width="12.125" style="12" customWidth="1"/>
    <col min="9224" max="9224" width="9" style="12"/>
    <col min="9225" max="9226" width="8.75" style="12" bestFit="1" customWidth="1"/>
    <col min="9227" max="9472" width="9" style="12"/>
    <col min="9473" max="9473" width="5.625" style="12" customWidth="1"/>
    <col min="9474" max="9474" width="5.875" style="12" customWidth="1"/>
    <col min="9475" max="9475" width="21.125" style="12" customWidth="1"/>
    <col min="9476" max="9476" width="12.625" style="12" bestFit="1" customWidth="1"/>
    <col min="9477" max="9477" width="11.125" style="12" bestFit="1" customWidth="1"/>
    <col min="9478" max="9478" width="3.375" style="12" customWidth="1"/>
    <col min="9479" max="9479" width="12.125" style="12" customWidth="1"/>
    <col min="9480" max="9480" width="9" style="12"/>
    <col min="9481" max="9482" width="8.75" style="12" bestFit="1" customWidth="1"/>
    <col min="9483" max="9728" width="9" style="12"/>
    <col min="9729" max="9729" width="5.625" style="12" customWidth="1"/>
    <col min="9730" max="9730" width="5.875" style="12" customWidth="1"/>
    <col min="9731" max="9731" width="21.125" style="12" customWidth="1"/>
    <col min="9732" max="9732" width="12.625" style="12" bestFit="1" customWidth="1"/>
    <col min="9733" max="9733" width="11.125" style="12" bestFit="1" customWidth="1"/>
    <col min="9734" max="9734" width="3.375" style="12" customWidth="1"/>
    <col min="9735" max="9735" width="12.125" style="12" customWidth="1"/>
    <col min="9736" max="9736" width="9" style="12"/>
    <col min="9737" max="9738" width="8.75" style="12" bestFit="1" customWidth="1"/>
    <col min="9739" max="9984" width="9" style="12"/>
    <col min="9985" max="9985" width="5.625" style="12" customWidth="1"/>
    <col min="9986" max="9986" width="5.875" style="12" customWidth="1"/>
    <col min="9987" max="9987" width="21.125" style="12" customWidth="1"/>
    <col min="9988" max="9988" width="12.625" style="12" bestFit="1" customWidth="1"/>
    <col min="9989" max="9989" width="11.125" style="12" bestFit="1" customWidth="1"/>
    <col min="9990" max="9990" width="3.375" style="12" customWidth="1"/>
    <col min="9991" max="9991" width="12.125" style="12" customWidth="1"/>
    <col min="9992" max="9992" width="9" style="12"/>
    <col min="9993" max="9994" width="8.75" style="12" bestFit="1" customWidth="1"/>
    <col min="9995" max="10240" width="9" style="12"/>
    <col min="10241" max="10241" width="5.625" style="12" customWidth="1"/>
    <col min="10242" max="10242" width="5.875" style="12" customWidth="1"/>
    <col min="10243" max="10243" width="21.125" style="12" customWidth="1"/>
    <col min="10244" max="10244" width="12.625" style="12" bestFit="1" customWidth="1"/>
    <col min="10245" max="10245" width="11.125" style="12" bestFit="1" customWidth="1"/>
    <col min="10246" max="10246" width="3.375" style="12" customWidth="1"/>
    <col min="10247" max="10247" width="12.125" style="12" customWidth="1"/>
    <col min="10248" max="10248" width="9" style="12"/>
    <col min="10249" max="10250" width="8.75" style="12" bestFit="1" customWidth="1"/>
    <col min="10251" max="10496" width="9" style="12"/>
    <col min="10497" max="10497" width="5.625" style="12" customWidth="1"/>
    <col min="10498" max="10498" width="5.875" style="12" customWidth="1"/>
    <col min="10499" max="10499" width="21.125" style="12" customWidth="1"/>
    <col min="10500" max="10500" width="12.625" style="12" bestFit="1" customWidth="1"/>
    <col min="10501" max="10501" width="11.125" style="12" bestFit="1" customWidth="1"/>
    <col min="10502" max="10502" width="3.375" style="12" customWidth="1"/>
    <col min="10503" max="10503" width="12.125" style="12" customWidth="1"/>
    <col min="10504" max="10504" width="9" style="12"/>
    <col min="10505" max="10506" width="8.75" style="12" bestFit="1" customWidth="1"/>
    <col min="10507" max="10752" width="9" style="12"/>
    <col min="10753" max="10753" width="5.625" style="12" customWidth="1"/>
    <col min="10754" max="10754" width="5.875" style="12" customWidth="1"/>
    <col min="10755" max="10755" width="21.125" style="12" customWidth="1"/>
    <col min="10756" max="10756" width="12.625" style="12" bestFit="1" customWidth="1"/>
    <col min="10757" max="10757" width="11.125" style="12" bestFit="1" customWidth="1"/>
    <col min="10758" max="10758" width="3.375" style="12" customWidth="1"/>
    <col min="10759" max="10759" width="12.125" style="12" customWidth="1"/>
    <col min="10760" max="10760" width="9" style="12"/>
    <col min="10761" max="10762" width="8.75" style="12" bestFit="1" customWidth="1"/>
    <col min="10763" max="11008" width="9" style="12"/>
    <col min="11009" max="11009" width="5.625" style="12" customWidth="1"/>
    <col min="11010" max="11010" width="5.875" style="12" customWidth="1"/>
    <col min="11011" max="11011" width="21.125" style="12" customWidth="1"/>
    <col min="11012" max="11012" width="12.625" style="12" bestFit="1" customWidth="1"/>
    <col min="11013" max="11013" width="11.125" style="12" bestFit="1" customWidth="1"/>
    <col min="11014" max="11014" width="3.375" style="12" customWidth="1"/>
    <col min="11015" max="11015" width="12.125" style="12" customWidth="1"/>
    <col min="11016" max="11016" width="9" style="12"/>
    <col min="11017" max="11018" width="8.75" style="12" bestFit="1" customWidth="1"/>
    <col min="11019" max="11264" width="9" style="12"/>
    <col min="11265" max="11265" width="5.625" style="12" customWidth="1"/>
    <col min="11266" max="11266" width="5.875" style="12" customWidth="1"/>
    <col min="11267" max="11267" width="21.125" style="12" customWidth="1"/>
    <col min="11268" max="11268" width="12.625" style="12" bestFit="1" customWidth="1"/>
    <col min="11269" max="11269" width="11.125" style="12" bestFit="1" customWidth="1"/>
    <col min="11270" max="11270" width="3.375" style="12" customWidth="1"/>
    <col min="11271" max="11271" width="12.125" style="12" customWidth="1"/>
    <col min="11272" max="11272" width="9" style="12"/>
    <col min="11273" max="11274" width="8.75" style="12" bestFit="1" customWidth="1"/>
    <col min="11275" max="11520" width="9" style="12"/>
    <col min="11521" max="11521" width="5.625" style="12" customWidth="1"/>
    <col min="11522" max="11522" width="5.875" style="12" customWidth="1"/>
    <col min="11523" max="11523" width="21.125" style="12" customWidth="1"/>
    <col min="11524" max="11524" width="12.625" style="12" bestFit="1" customWidth="1"/>
    <col min="11525" max="11525" width="11.125" style="12" bestFit="1" customWidth="1"/>
    <col min="11526" max="11526" width="3.375" style="12" customWidth="1"/>
    <col min="11527" max="11527" width="12.125" style="12" customWidth="1"/>
    <col min="11528" max="11528" width="9" style="12"/>
    <col min="11529" max="11530" width="8.75" style="12" bestFit="1" customWidth="1"/>
    <col min="11531" max="11776" width="9" style="12"/>
    <col min="11777" max="11777" width="5.625" style="12" customWidth="1"/>
    <col min="11778" max="11778" width="5.875" style="12" customWidth="1"/>
    <col min="11779" max="11779" width="21.125" style="12" customWidth="1"/>
    <col min="11780" max="11780" width="12.625" style="12" bestFit="1" customWidth="1"/>
    <col min="11781" max="11781" width="11.125" style="12" bestFit="1" customWidth="1"/>
    <col min="11782" max="11782" width="3.375" style="12" customWidth="1"/>
    <col min="11783" max="11783" width="12.125" style="12" customWidth="1"/>
    <col min="11784" max="11784" width="9" style="12"/>
    <col min="11785" max="11786" width="8.75" style="12" bestFit="1" customWidth="1"/>
    <col min="11787" max="12032" width="9" style="12"/>
    <col min="12033" max="12033" width="5.625" style="12" customWidth="1"/>
    <col min="12034" max="12034" width="5.875" style="12" customWidth="1"/>
    <col min="12035" max="12035" width="21.125" style="12" customWidth="1"/>
    <col min="12036" max="12036" width="12.625" style="12" bestFit="1" customWidth="1"/>
    <col min="12037" max="12037" width="11.125" style="12" bestFit="1" customWidth="1"/>
    <col min="12038" max="12038" width="3.375" style="12" customWidth="1"/>
    <col min="12039" max="12039" width="12.125" style="12" customWidth="1"/>
    <col min="12040" max="12040" width="9" style="12"/>
    <col min="12041" max="12042" width="8.75" style="12" bestFit="1" customWidth="1"/>
    <col min="12043" max="12288" width="9" style="12"/>
    <col min="12289" max="12289" width="5.625" style="12" customWidth="1"/>
    <col min="12290" max="12290" width="5.875" style="12" customWidth="1"/>
    <col min="12291" max="12291" width="21.125" style="12" customWidth="1"/>
    <col min="12292" max="12292" width="12.625" style="12" bestFit="1" customWidth="1"/>
    <col min="12293" max="12293" width="11.125" style="12" bestFit="1" customWidth="1"/>
    <col min="12294" max="12294" width="3.375" style="12" customWidth="1"/>
    <col min="12295" max="12295" width="12.125" style="12" customWidth="1"/>
    <col min="12296" max="12296" width="9" style="12"/>
    <col min="12297" max="12298" width="8.75" style="12" bestFit="1" customWidth="1"/>
    <col min="12299" max="12544" width="9" style="12"/>
    <col min="12545" max="12545" width="5.625" style="12" customWidth="1"/>
    <col min="12546" max="12546" width="5.875" style="12" customWidth="1"/>
    <col min="12547" max="12547" width="21.125" style="12" customWidth="1"/>
    <col min="12548" max="12548" width="12.625" style="12" bestFit="1" customWidth="1"/>
    <col min="12549" max="12549" width="11.125" style="12" bestFit="1" customWidth="1"/>
    <col min="12550" max="12550" width="3.375" style="12" customWidth="1"/>
    <col min="12551" max="12551" width="12.125" style="12" customWidth="1"/>
    <col min="12552" max="12552" width="9" style="12"/>
    <col min="12553" max="12554" width="8.75" style="12" bestFit="1" customWidth="1"/>
    <col min="12555" max="12800" width="9" style="12"/>
    <col min="12801" max="12801" width="5.625" style="12" customWidth="1"/>
    <col min="12802" max="12802" width="5.875" style="12" customWidth="1"/>
    <col min="12803" max="12803" width="21.125" style="12" customWidth="1"/>
    <col min="12804" max="12804" width="12.625" style="12" bestFit="1" customWidth="1"/>
    <col min="12805" max="12805" width="11.125" style="12" bestFit="1" customWidth="1"/>
    <col min="12806" max="12806" width="3.375" style="12" customWidth="1"/>
    <col min="12807" max="12807" width="12.125" style="12" customWidth="1"/>
    <col min="12808" max="12808" width="9" style="12"/>
    <col min="12809" max="12810" width="8.75" style="12" bestFit="1" customWidth="1"/>
    <col min="12811" max="13056" width="9" style="12"/>
    <col min="13057" max="13057" width="5.625" style="12" customWidth="1"/>
    <col min="13058" max="13058" width="5.875" style="12" customWidth="1"/>
    <col min="13059" max="13059" width="21.125" style="12" customWidth="1"/>
    <col min="13060" max="13060" width="12.625" style="12" bestFit="1" customWidth="1"/>
    <col min="13061" max="13061" width="11.125" style="12" bestFit="1" customWidth="1"/>
    <col min="13062" max="13062" width="3.375" style="12" customWidth="1"/>
    <col min="13063" max="13063" width="12.125" style="12" customWidth="1"/>
    <col min="13064" max="13064" width="9" style="12"/>
    <col min="13065" max="13066" width="8.75" style="12" bestFit="1" customWidth="1"/>
    <col min="13067" max="13312" width="9" style="12"/>
    <col min="13313" max="13313" width="5.625" style="12" customWidth="1"/>
    <col min="13314" max="13314" width="5.875" style="12" customWidth="1"/>
    <col min="13315" max="13315" width="21.125" style="12" customWidth="1"/>
    <col min="13316" max="13316" width="12.625" style="12" bestFit="1" customWidth="1"/>
    <col min="13317" max="13317" width="11.125" style="12" bestFit="1" customWidth="1"/>
    <col min="13318" max="13318" width="3.375" style="12" customWidth="1"/>
    <col min="13319" max="13319" width="12.125" style="12" customWidth="1"/>
    <col min="13320" max="13320" width="9" style="12"/>
    <col min="13321" max="13322" width="8.75" style="12" bestFit="1" customWidth="1"/>
    <col min="13323" max="13568" width="9" style="12"/>
    <col min="13569" max="13569" width="5.625" style="12" customWidth="1"/>
    <col min="13570" max="13570" width="5.875" style="12" customWidth="1"/>
    <col min="13571" max="13571" width="21.125" style="12" customWidth="1"/>
    <col min="13572" max="13572" width="12.625" style="12" bestFit="1" customWidth="1"/>
    <col min="13573" max="13573" width="11.125" style="12" bestFit="1" customWidth="1"/>
    <col min="13574" max="13574" width="3.375" style="12" customWidth="1"/>
    <col min="13575" max="13575" width="12.125" style="12" customWidth="1"/>
    <col min="13576" max="13576" width="9" style="12"/>
    <col min="13577" max="13578" width="8.75" style="12" bestFit="1" customWidth="1"/>
    <col min="13579" max="13824" width="9" style="12"/>
    <col min="13825" max="13825" width="5.625" style="12" customWidth="1"/>
    <col min="13826" max="13826" width="5.875" style="12" customWidth="1"/>
    <col min="13827" max="13827" width="21.125" style="12" customWidth="1"/>
    <col min="13828" max="13828" width="12.625" style="12" bestFit="1" customWidth="1"/>
    <col min="13829" max="13829" width="11.125" style="12" bestFit="1" customWidth="1"/>
    <col min="13830" max="13830" width="3.375" style="12" customWidth="1"/>
    <col min="13831" max="13831" width="12.125" style="12" customWidth="1"/>
    <col min="13832" max="13832" width="9" style="12"/>
    <col min="13833" max="13834" width="8.75" style="12" bestFit="1" customWidth="1"/>
    <col min="13835" max="14080" width="9" style="12"/>
    <col min="14081" max="14081" width="5.625" style="12" customWidth="1"/>
    <col min="14082" max="14082" width="5.875" style="12" customWidth="1"/>
    <col min="14083" max="14083" width="21.125" style="12" customWidth="1"/>
    <col min="14084" max="14084" width="12.625" style="12" bestFit="1" customWidth="1"/>
    <col min="14085" max="14085" width="11.125" style="12" bestFit="1" customWidth="1"/>
    <col min="14086" max="14086" width="3.375" style="12" customWidth="1"/>
    <col min="14087" max="14087" width="12.125" style="12" customWidth="1"/>
    <col min="14088" max="14088" width="9" style="12"/>
    <col min="14089" max="14090" width="8.75" style="12" bestFit="1" customWidth="1"/>
    <col min="14091" max="14336" width="9" style="12"/>
    <col min="14337" max="14337" width="5.625" style="12" customWidth="1"/>
    <col min="14338" max="14338" width="5.875" style="12" customWidth="1"/>
    <col min="14339" max="14339" width="21.125" style="12" customWidth="1"/>
    <col min="14340" max="14340" width="12.625" style="12" bestFit="1" customWidth="1"/>
    <col min="14341" max="14341" width="11.125" style="12" bestFit="1" customWidth="1"/>
    <col min="14342" max="14342" width="3.375" style="12" customWidth="1"/>
    <col min="14343" max="14343" width="12.125" style="12" customWidth="1"/>
    <col min="14344" max="14344" width="9" style="12"/>
    <col min="14345" max="14346" width="8.75" style="12" bestFit="1" customWidth="1"/>
    <col min="14347" max="14592" width="9" style="12"/>
    <col min="14593" max="14593" width="5.625" style="12" customWidth="1"/>
    <col min="14594" max="14594" width="5.875" style="12" customWidth="1"/>
    <col min="14595" max="14595" width="21.125" style="12" customWidth="1"/>
    <col min="14596" max="14596" width="12.625" style="12" bestFit="1" customWidth="1"/>
    <col min="14597" max="14597" width="11.125" style="12" bestFit="1" customWidth="1"/>
    <col min="14598" max="14598" width="3.375" style="12" customWidth="1"/>
    <col min="14599" max="14599" width="12.125" style="12" customWidth="1"/>
    <col min="14600" max="14600" width="9" style="12"/>
    <col min="14601" max="14602" width="8.75" style="12" bestFit="1" customWidth="1"/>
    <col min="14603" max="14848" width="9" style="12"/>
    <col min="14849" max="14849" width="5.625" style="12" customWidth="1"/>
    <col min="14850" max="14850" width="5.875" style="12" customWidth="1"/>
    <col min="14851" max="14851" width="21.125" style="12" customWidth="1"/>
    <col min="14852" max="14852" width="12.625" style="12" bestFit="1" customWidth="1"/>
    <col min="14853" max="14853" width="11.125" style="12" bestFit="1" customWidth="1"/>
    <col min="14854" max="14854" width="3.375" style="12" customWidth="1"/>
    <col min="14855" max="14855" width="12.125" style="12" customWidth="1"/>
    <col min="14856" max="14856" width="9" style="12"/>
    <col min="14857" max="14858" width="8.75" style="12" bestFit="1" customWidth="1"/>
    <col min="14859" max="15104" width="9" style="12"/>
    <col min="15105" max="15105" width="5.625" style="12" customWidth="1"/>
    <col min="15106" max="15106" width="5.875" style="12" customWidth="1"/>
    <col min="15107" max="15107" width="21.125" style="12" customWidth="1"/>
    <col min="15108" max="15108" width="12.625" style="12" bestFit="1" customWidth="1"/>
    <col min="15109" max="15109" width="11.125" style="12" bestFit="1" customWidth="1"/>
    <col min="15110" max="15110" width="3.375" style="12" customWidth="1"/>
    <col min="15111" max="15111" width="12.125" style="12" customWidth="1"/>
    <col min="15112" max="15112" width="9" style="12"/>
    <col min="15113" max="15114" width="8.75" style="12" bestFit="1" customWidth="1"/>
    <col min="15115" max="15360" width="9" style="12"/>
    <col min="15361" max="15361" width="5.625" style="12" customWidth="1"/>
    <col min="15362" max="15362" width="5.875" style="12" customWidth="1"/>
    <col min="15363" max="15363" width="21.125" style="12" customWidth="1"/>
    <col min="15364" max="15364" width="12.625" style="12" bestFit="1" customWidth="1"/>
    <col min="15365" max="15365" width="11.125" style="12" bestFit="1" customWidth="1"/>
    <col min="15366" max="15366" width="3.375" style="12" customWidth="1"/>
    <col min="15367" max="15367" width="12.125" style="12" customWidth="1"/>
    <col min="15368" max="15368" width="9" style="12"/>
    <col min="15369" max="15370" width="8.75" style="12" bestFit="1" customWidth="1"/>
    <col min="15371" max="15616" width="9" style="12"/>
    <col min="15617" max="15617" width="5.625" style="12" customWidth="1"/>
    <col min="15618" max="15618" width="5.875" style="12" customWidth="1"/>
    <col min="15619" max="15619" width="21.125" style="12" customWidth="1"/>
    <col min="15620" max="15620" width="12.625" style="12" bestFit="1" customWidth="1"/>
    <col min="15621" max="15621" width="11.125" style="12" bestFit="1" customWidth="1"/>
    <col min="15622" max="15622" width="3.375" style="12" customWidth="1"/>
    <col min="15623" max="15623" width="12.125" style="12" customWidth="1"/>
    <col min="15624" max="15624" width="9" style="12"/>
    <col min="15625" max="15626" width="8.75" style="12" bestFit="1" customWidth="1"/>
    <col min="15627" max="15872" width="9" style="12"/>
    <col min="15873" max="15873" width="5.625" style="12" customWidth="1"/>
    <col min="15874" max="15874" width="5.875" style="12" customWidth="1"/>
    <col min="15875" max="15875" width="21.125" style="12" customWidth="1"/>
    <col min="15876" max="15876" width="12.625" style="12" bestFit="1" customWidth="1"/>
    <col min="15877" max="15877" width="11.125" style="12" bestFit="1" customWidth="1"/>
    <col min="15878" max="15878" width="3.375" style="12" customWidth="1"/>
    <col min="15879" max="15879" width="12.125" style="12" customWidth="1"/>
    <col min="15880" max="15880" width="9" style="12"/>
    <col min="15881" max="15882" width="8.75" style="12" bestFit="1" customWidth="1"/>
    <col min="15883" max="16128" width="9" style="12"/>
    <col min="16129" max="16129" width="5.625" style="12" customWidth="1"/>
    <col min="16130" max="16130" width="5.875" style="12" customWidth="1"/>
    <col min="16131" max="16131" width="21.125" style="12" customWidth="1"/>
    <col min="16132" max="16132" width="12.625" style="12" bestFit="1" customWidth="1"/>
    <col min="16133" max="16133" width="11.125" style="12" bestFit="1" customWidth="1"/>
    <col min="16134" max="16134" width="3.375" style="12" customWidth="1"/>
    <col min="16135" max="16135" width="12.125" style="12" customWidth="1"/>
    <col min="16136" max="16136" width="9" style="12"/>
    <col min="16137" max="16138" width="8.75" style="12" bestFit="1" customWidth="1"/>
    <col min="16139" max="16384" width="9" style="12"/>
  </cols>
  <sheetData>
    <row r="1" spans="1:10" x14ac:dyDescent="0.55000000000000004">
      <c r="A1" s="158" t="s">
        <v>21</v>
      </c>
      <c r="B1" s="158"/>
      <c r="C1" s="158"/>
      <c r="D1" s="158"/>
      <c r="E1" s="158"/>
      <c r="F1" s="158"/>
      <c r="G1" s="158"/>
    </row>
    <row r="2" spans="1:10" x14ac:dyDescent="0.55000000000000004">
      <c r="A2" s="158" t="s">
        <v>56</v>
      </c>
      <c r="B2" s="158"/>
      <c r="C2" s="158"/>
      <c r="D2" s="158"/>
      <c r="E2" s="158"/>
      <c r="F2" s="158"/>
      <c r="G2" s="158"/>
    </row>
    <row r="3" spans="1:10" x14ac:dyDescent="0.55000000000000004">
      <c r="A3" s="158" t="s">
        <v>408</v>
      </c>
      <c r="B3" s="158"/>
      <c r="C3" s="158"/>
      <c r="D3" s="158"/>
      <c r="E3" s="158"/>
      <c r="F3" s="158"/>
      <c r="G3" s="158"/>
    </row>
    <row r="4" spans="1:10" x14ac:dyDescent="0.55000000000000004">
      <c r="A4" s="158"/>
      <c r="B4" s="158"/>
      <c r="C4" s="158"/>
      <c r="D4" s="158"/>
      <c r="E4" s="158"/>
      <c r="F4" s="158"/>
      <c r="G4" s="158"/>
    </row>
    <row r="6" spans="1:10" x14ac:dyDescent="0.55000000000000004">
      <c r="A6" s="12" t="s">
        <v>57</v>
      </c>
      <c r="G6" s="14">
        <v>25000</v>
      </c>
    </row>
    <row r="7" spans="1:10" x14ac:dyDescent="0.55000000000000004">
      <c r="A7" s="15" t="s">
        <v>24</v>
      </c>
      <c r="B7" s="12" t="s">
        <v>58</v>
      </c>
      <c r="E7" s="13">
        <v>0</v>
      </c>
      <c r="G7" s="56"/>
    </row>
    <row r="8" spans="1:10" x14ac:dyDescent="0.55000000000000004">
      <c r="A8" s="15"/>
      <c r="B8" s="12" t="s">
        <v>112</v>
      </c>
      <c r="E8" s="13">
        <v>0</v>
      </c>
      <c r="G8" s="56"/>
    </row>
    <row r="9" spans="1:10" x14ac:dyDescent="0.55000000000000004">
      <c r="A9" s="15"/>
      <c r="B9" s="12" t="s">
        <v>59</v>
      </c>
      <c r="E9" s="16">
        <v>0</v>
      </c>
      <c r="F9" s="56"/>
      <c r="G9" s="16">
        <f>+E7+E9+E8</f>
        <v>0</v>
      </c>
      <c r="I9" s="109"/>
    </row>
    <row r="10" spans="1:10" x14ac:dyDescent="0.55000000000000004">
      <c r="A10" s="12" t="s">
        <v>60</v>
      </c>
      <c r="C10" s="29"/>
      <c r="G10" s="56">
        <f>SUM(G6-G9)</f>
        <v>25000</v>
      </c>
    </row>
    <row r="11" spans="1:10" x14ac:dyDescent="0.55000000000000004">
      <c r="B11" s="12" t="s">
        <v>61</v>
      </c>
      <c r="C11" s="29"/>
      <c r="E11" s="13">
        <v>24217</v>
      </c>
      <c r="G11" s="56"/>
      <c r="I11" s="109"/>
    </row>
    <row r="12" spans="1:10" x14ac:dyDescent="0.55000000000000004">
      <c r="B12" s="12" t="s">
        <v>62</v>
      </c>
      <c r="C12" s="29"/>
      <c r="E12" s="16">
        <v>783</v>
      </c>
      <c r="F12" s="56"/>
      <c r="G12" s="16">
        <f>+E11+E12</f>
        <v>25000</v>
      </c>
      <c r="I12" s="109"/>
    </row>
    <row r="13" spans="1:10" x14ac:dyDescent="0.55000000000000004">
      <c r="J13" s="109"/>
    </row>
    <row r="15" spans="1:10" x14ac:dyDescent="0.55000000000000004">
      <c r="D15" s="65" t="s">
        <v>113</v>
      </c>
      <c r="G15" s="66" t="s">
        <v>114</v>
      </c>
    </row>
    <row r="16" spans="1:10" x14ac:dyDescent="0.55000000000000004">
      <c r="D16" s="149" t="s">
        <v>394</v>
      </c>
      <c r="E16" s="149"/>
      <c r="F16" s="149"/>
      <c r="G16" s="149"/>
    </row>
    <row r="17" spans="4:7" x14ac:dyDescent="0.55000000000000004">
      <c r="D17" s="149" t="s">
        <v>395</v>
      </c>
      <c r="E17" s="149"/>
      <c r="F17" s="149"/>
      <c r="G17" s="149"/>
    </row>
    <row r="19" spans="4:7" x14ac:dyDescent="0.55000000000000004">
      <c r="D19" s="46"/>
    </row>
    <row r="20" spans="4:7" x14ac:dyDescent="0.55000000000000004">
      <c r="D20" s="46"/>
    </row>
    <row r="21" spans="4:7" x14ac:dyDescent="0.55000000000000004">
      <c r="D21" s="148" t="s">
        <v>137</v>
      </c>
      <c r="E21" s="148"/>
      <c r="F21" s="148"/>
      <c r="G21" s="148"/>
    </row>
    <row r="22" spans="4:7" x14ac:dyDescent="0.55000000000000004">
      <c r="D22" s="148" t="s">
        <v>7</v>
      </c>
      <c r="E22" s="148"/>
      <c r="F22" s="148"/>
      <c r="G22" s="148"/>
    </row>
  </sheetData>
  <mergeCells count="8">
    <mergeCell ref="D17:G17"/>
    <mergeCell ref="D22:G22"/>
    <mergeCell ref="A1:G1"/>
    <mergeCell ref="A2:G2"/>
    <mergeCell ref="A3:G3"/>
    <mergeCell ref="A4:G4"/>
    <mergeCell ref="D16:G16"/>
    <mergeCell ref="D21:G2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3"/>
  <sheetViews>
    <sheetView workbookViewId="0">
      <selection activeCell="K8" sqref="K8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146" t="s">
        <v>8</v>
      </c>
      <c r="B1" s="146"/>
      <c r="C1" s="146"/>
      <c r="D1" s="146"/>
      <c r="E1" s="146"/>
      <c r="F1" s="146"/>
      <c r="G1" s="146"/>
      <c r="H1" s="146"/>
    </row>
    <row r="2" spans="1:52" s="1" customFormat="1" ht="21" customHeight="1" x14ac:dyDescent="0.55000000000000004">
      <c r="A2" s="146" t="s">
        <v>1</v>
      </c>
      <c r="B2" s="146"/>
      <c r="C2" s="146"/>
      <c r="D2" s="146"/>
      <c r="E2" s="146"/>
      <c r="F2" s="146"/>
      <c r="G2" s="146"/>
      <c r="H2" s="146"/>
      <c r="I2" s="43"/>
    </row>
    <row r="3" spans="1:52" s="1" customFormat="1" ht="24" x14ac:dyDescent="0.55000000000000004">
      <c r="A3" s="146" t="s">
        <v>2</v>
      </c>
      <c r="B3" s="146"/>
      <c r="C3" s="146"/>
      <c r="D3" s="146"/>
      <c r="E3" s="146"/>
      <c r="F3" s="146"/>
      <c r="G3" s="146"/>
      <c r="H3" s="146"/>
      <c r="I3" s="2"/>
    </row>
    <row r="4" spans="1:52" s="1" customFormat="1" ht="24" x14ac:dyDescent="0.55000000000000004">
      <c r="A4" s="146" t="s">
        <v>407</v>
      </c>
      <c r="B4" s="146"/>
      <c r="C4" s="146"/>
      <c r="D4" s="146"/>
      <c r="E4" s="146"/>
      <c r="F4" s="146"/>
      <c r="G4" s="146"/>
      <c r="H4" s="146"/>
      <c r="I4" s="2"/>
    </row>
    <row r="5" spans="1:52" s="1" customFormat="1" ht="24" x14ac:dyDescent="0.55000000000000004">
      <c r="A5" s="78"/>
      <c r="B5" s="78"/>
      <c r="C5" s="78"/>
      <c r="D5" s="78"/>
      <c r="E5" s="78"/>
      <c r="F5" s="78"/>
      <c r="G5" s="78"/>
      <c r="H5" s="78"/>
      <c r="I5" s="2"/>
    </row>
    <row r="6" spans="1:52" s="1" customFormat="1" ht="21" customHeight="1" x14ac:dyDescent="0.55000000000000004">
      <c r="A6" s="150" t="s">
        <v>9</v>
      </c>
      <c r="B6" s="153" t="s">
        <v>10</v>
      </c>
      <c r="C6" s="154"/>
      <c r="D6" s="154"/>
      <c r="E6" s="154"/>
      <c r="F6" s="154"/>
      <c r="G6" s="155"/>
      <c r="H6" s="150" t="s">
        <v>11</v>
      </c>
    </row>
    <row r="7" spans="1:52" s="1" customFormat="1" ht="21" customHeight="1" x14ac:dyDescent="0.55000000000000004">
      <c r="A7" s="151"/>
      <c r="B7" s="153" t="s">
        <v>12</v>
      </c>
      <c r="C7" s="155"/>
      <c r="D7" s="153" t="s">
        <v>13</v>
      </c>
      <c r="E7" s="155"/>
      <c r="F7" s="153" t="s">
        <v>14</v>
      </c>
      <c r="G7" s="155"/>
      <c r="H7" s="151"/>
    </row>
    <row r="8" spans="1:52" s="1" customFormat="1" ht="24" x14ac:dyDescent="0.55000000000000004">
      <c r="A8" s="152"/>
      <c r="B8" s="83" t="s">
        <v>15</v>
      </c>
      <c r="C8" s="83" t="s">
        <v>16</v>
      </c>
      <c r="D8" s="83" t="s">
        <v>15</v>
      </c>
      <c r="E8" s="83" t="s">
        <v>16</v>
      </c>
      <c r="F8" s="83" t="s">
        <v>15</v>
      </c>
      <c r="G8" s="83" t="s">
        <v>16</v>
      </c>
      <c r="H8" s="152"/>
    </row>
    <row r="9" spans="1:52" s="4" customFormat="1" ht="24" x14ac:dyDescent="0.55000000000000004">
      <c r="A9" s="84" t="s">
        <v>17</v>
      </c>
      <c r="B9" s="84"/>
      <c r="C9" s="85"/>
      <c r="D9" s="85"/>
      <c r="E9" s="84"/>
      <c r="F9" s="84"/>
      <c r="G9" s="85"/>
      <c r="H9" s="86">
        <v>0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</row>
    <row r="10" spans="1:52" s="4" customFormat="1" ht="24" x14ac:dyDescent="0.55000000000000004">
      <c r="A10" s="87" t="s">
        <v>18</v>
      </c>
      <c r="B10" s="88"/>
      <c r="C10" s="89"/>
      <c r="D10" s="89"/>
      <c r="E10" s="88"/>
      <c r="F10" s="88"/>
      <c r="G10" s="89"/>
      <c r="H10" s="88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</row>
    <row r="11" spans="1:52" s="1" customFormat="1" ht="24" x14ac:dyDescent="0.55000000000000004">
      <c r="A11" s="90" t="s">
        <v>19</v>
      </c>
      <c r="B11" s="91">
        <v>7</v>
      </c>
      <c r="C11" s="92">
        <v>7</v>
      </c>
      <c r="D11" s="92">
        <v>0</v>
      </c>
      <c r="E11" s="91">
        <v>0</v>
      </c>
      <c r="F11" s="91">
        <v>0</v>
      </c>
      <c r="G11" s="92">
        <v>0</v>
      </c>
      <c r="H11" s="91">
        <v>0</v>
      </c>
    </row>
    <row r="12" spans="1:52" s="1" customFormat="1" ht="21" customHeight="1" x14ac:dyDescent="0.55000000000000004">
      <c r="A12" s="93" t="s">
        <v>20</v>
      </c>
      <c r="B12" s="93"/>
      <c r="C12" s="94"/>
      <c r="D12" s="94"/>
      <c r="E12" s="93"/>
      <c r="F12" s="93"/>
      <c r="G12" s="94"/>
      <c r="H12" s="95">
        <v>0</v>
      </c>
    </row>
    <row r="13" spans="1:52" s="1" customFormat="1" ht="24" x14ac:dyDescent="0.55000000000000004"/>
    <row r="14" spans="1:52" s="1" customFormat="1" ht="24" x14ac:dyDescent="0.55000000000000004">
      <c r="E14" s="28" t="s">
        <v>80</v>
      </c>
      <c r="G14" s="5"/>
    </row>
    <row r="15" spans="1:52" s="1" customFormat="1" ht="24" x14ac:dyDescent="0.55000000000000004">
      <c r="E15" s="149" t="s">
        <v>394</v>
      </c>
      <c r="F15" s="149"/>
      <c r="G15" s="149"/>
      <c r="H15" s="149"/>
    </row>
    <row r="16" spans="1:52" s="1" customFormat="1" ht="24" x14ac:dyDescent="0.55000000000000004">
      <c r="E16" s="149" t="s">
        <v>395</v>
      </c>
      <c r="F16" s="149"/>
      <c r="G16" s="149"/>
      <c r="H16" s="149"/>
    </row>
    <row r="17" spans="5:8" s="1" customFormat="1" ht="24" x14ac:dyDescent="0.55000000000000004">
      <c r="E17" s="67"/>
      <c r="F17" s="67"/>
      <c r="G17" s="67"/>
      <c r="H17" s="67"/>
    </row>
    <row r="18" spans="5:8" s="1" customFormat="1" ht="24" x14ac:dyDescent="0.55000000000000004">
      <c r="G18" s="60"/>
    </row>
    <row r="19" spans="5:8" s="1" customFormat="1" ht="24" x14ac:dyDescent="0.55000000000000004">
      <c r="E19" s="148" t="s">
        <v>137</v>
      </c>
      <c r="F19" s="148"/>
      <c r="G19" s="148"/>
      <c r="H19" s="148"/>
    </row>
    <row r="20" spans="5:8" ht="23.25" x14ac:dyDescent="0.55000000000000004">
      <c r="E20" s="148" t="s">
        <v>7</v>
      </c>
      <c r="F20" s="148"/>
      <c r="G20" s="148"/>
      <c r="H20" s="148"/>
    </row>
    <row r="21" spans="5:8" ht="14.25" x14ac:dyDescent="0.2"/>
    <row r="22" spans="5:8" ht="14.25" x14ac:dyDescent="0.2"/>
    <row r="23" spans="5:8" ht="14.25" x14ac:dyDescent="0.2"/>
  </sheetData>
  <mergeCells count="14">
    <mergeCell ref="E19:H19"/>
    <mergeCell ref="E20:H20"/>
    <mergeCell ref="E15:H15"/>
    <mergeCell ref="E16:H16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tabSelected="1" topLeftCell="A52" zoomScale="90" zoomScaleNormal="90" workbookViewId="0">
      <selection activeCell="N25" sqref="N2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35"/>
  <sheetViews>
    <sheetView workbookViewId="0">
      <selection activeCell="J8" sqref="J8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5" customWidth="1"/>
    <col min="5" max="5" width="11.375" style="5" customWidth="1"/>
    <col min="6" max="6" width="5.125" style="5" customWidth="1"/>
    <col min="7" max="7" width="11.5" style="5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146" t="s">
        <v>66</v>
      </c>
      <c r="B1" s="146"/>
      <c r="C1" s="146"/>
      <c r="D1" s="146"/>
      <c r="E1" s="146"/>
      <c r="F1" s="146"/>
      <c r="G1" s="146"/>
    </row>
    <row r="2" spans="1:7" x14ac:dyDescent="0.55000000000000004">
      <c r="A2" s="146" t="s">
        <v>21</v>
      </c>
      <c r="B2" s="146"/>
      <c r="C2" s="146"/>
      <c r="D2" s="146"/>
      <c r="E2" s="146"/>
      <c r="F2" s="146"/>
      <c r="G2" s="146"/>
    </row>
    <row r="3" spans="1:7" x14ac:dyDescent="0.55000000000000004">
      <c r="A3" s="146" t="s">
        <v>67</v>
      </c>
      <c r="B3" s="146"/>
      <c r="C3" s="146"/>
      <c r="D3" s="146"/>
      <c r="E3" s="146"/>
      <c r="F3" s="146"/>
      <c r="G3" s="146"/>
    </row>
    <row r="4" spans="1:7" x14ac:dyDescent="0.55000000000000004">
      <c r="A4" s="146" t="s">
        <v>68</v>
      </c>
      <c r="B4" s="146"/>
      <c r="C4" s="146"/>
      <c r="D4" s="146"/>
      <c r="E4" s="146"/>
      <c r="F4" s="146"/>
      <c r="G4" s="146"/>
    </row>
    <row r="5" spans="1:7" x14ac:dyDescent="0.55000000000000004">
      <c r="A5" s="146" t="s">
        <v>69</v>
      </c>
      <c r="B5" s="146"/>
      <c r="C5" s="146"/>
      <c r="D5" s="146"/>
      <c r="E5" s="146"/>
      <c r="F5" s="146"/>
      <c r="G5" s="146"/>
    </row>
    <row r="6" spans="1:7" x14ac:dyDescent="0.55000000000000004">
      <c r="A6" s="146" t="s">
        <v>408</v>
      </c>
      <c r="B6" s="146"/>
      <c r="C6" s="146"/>
      <c r="D6" s="146"/>
      <c r="E6" s="146"/>
      <c r="F6" s="146"/>
      <c r="G6" s="146"/>
    </row>
    <row r="7" spans="1:7" x14ac:dyDescent="0.55000000000000004">
      <c r="A7" s="78"/>
      <c r="B7" s="78"/>
      <c r="C7" s="78"/>
      <c r="D7" s="78"/>
      <c r="E7" s="78"/>
      <c r="F7" s="78"/>
      <c r="G7" s="78"/>
    </row>
    <row r="8" spans="1:7" x14ac:dyDescent="0.55000000000000004">
      <c r="G8" s="79" t="s">
        <v>65</v>
      </c>
    </row>
    <row r="9" spans="1:7" x14ac:dyDescent="0.55000000000000004">
      <c r="A9" s="9" t="s">
        <v>70</v>
      </c>
      <c r="G9" s="6">
        <v>24217</v>
      </c>
    </row>
    <row r="10" spans="1:7" x14ac:dyDescent="0.55000000000000004">
      <c r="A10" s="7" t="s">
        <v>24</v>
      </c>
      <c r="B10" s="1" t="s">
        <v>26</v>
      </c>
      <c r="E10" s="44">
        <v>0</v>
      </c>
      <c r="F10" s="44"/>
      <c r="G10" s="57"/>
    </row>
    <row r="11" spans="1:7" x14ac:dyDescent="0.55000000000000004">
      <c r="A11" s="7"/>
      <c r="B11" s="1" t="s">
        <v>71</v>
      </c>
      <c r="E11" s="44">
        <v>0</v>
      </c>
      <c r="F11" s="44"/>
      <c r="G11" s="57"/>
    </row>
    <row r="12" spans="1:7" x14ac:dyDescent="0.55000000000000004">
      <c r="A12" s="7"/>
      <c r="B12" s="1" t="s">
        <v>72</v>
      </c>
      <c r="E12" s="44">
        <v>0</v>
      </c>
      <c r="F12" s="44"/>
      <c r="G12" s="57"/>
    </row>
    <row r="13" spans="1:7" x14ac:dyDescent="0.55000000000000004">
      <c r="A13" s="7"/>
      <c r="B13" s="1" t="s">
        <v>73</v>
      </c>
      <c r="E13" s="44">
        <v>0</v>
      </c>
      <c r="F13" s="44"/>
      <c r="G13" s="57"/>
    </row>
    <row r="14" spans="1:7" x14ac:dyDescent="0.55000000000000004">
      <c r="A14" s="7"/>
      <c r="B14" s="1" t="s">
        <v>74</v>
      </c>
      <c r="E14" s="44">
        <v>0</v>
      </c>
      <c r="F14" s="44"/>
      <c r="G14" s="57"/>
    </row>
    <row r="15" spans="1:7" x14ac:dyDescent="0.55000000000000004">
      <c r="A15" s="7"/>
      <c r="B15" s="1" t="s">
        <v>75</v>
      </c>
      <c r="E15" s="8">
        <v>0</v>
      </c>
      <c r="G15" s="59">
        <f>SUM(E10:E15)</f>
        <v>0</v>
      </c>
    </row>
    <row r="16" spans="1:7" x14ac:dyDescent="0.55000000000000004">
      <c r="A16" s="7"/>
      <c r="E16" s="44"/>
      <c r="G16" s="57"/>
    </row>
    <row r="17" spans="1:7" x14ac:dyDescent="0.55000000000000004">
      <c r="A17" s="7" t="s">
        <v>23</v>
      </c>
      <c r="B17" s="1" t="s">
        <v>76</v>
      </c>
      <c r="E17" s="5">
        <v>0</v>
      </c>
      <c r="G17" s="44"/>
    </row>
    <row r="18" spans="1:7" x14ac:dyDescent="0.55000000000000004">
      <c r="A18" s="7"/>
      <c r="B18" s="1" t="s">
        <v>77</v>
      </c>
      <c r="E18" s="5">
        <v>0</v>
      </c>
      <c r="G18" s="44"/>
    </row>
    <row r="19" spans="1:7" x14ac:dyDescent="0.55000000000000004">
      <c r="A19" s="7"/>
      <c r="B19" s="1" t="s">
        <v>78</v>
      </c>
      <c r="E19" s="5">
        <v>0</v>
      </c>
      <c r="G19" s="44"/>
    </row>
    <row r="20" spans="1:7" x14ac:dyDescent="0.55000000000000004">
      <c r="A20" s="7"/>
      <c r="B20" s="1" t="s">
        <v>79</v>
      </c>
      <c r="E20" s="8">
        <v>0</v>
      </c>
      <c r="G20" s="6">
        <f>SUM(E17:E20)</f>
        <v>0</v>
      </c>
    </row>
    <row r="21" spans="1:7" ht="24.75" thickBot="1" x14ac:dyDescent="0.6">
      <c r="A21" s="9" t="s">
        <v>22</v>
      </c>
      <c r="G21" s="10">
        <f>SUM(G9-G15+G20)</f>
        <v>24217</v>
      </c>
    </row>
    <row r="22" spans="1:7" ht="24.75" thickTop="1" x14ac:dyDescent="0.55000000000000004"/>
    <row r="23" spans="1:7" x14ac:dyDescent="0.55000000000000004">
      <c r="D23" s="28" t="s">
        <v>80</v>
      </c>
      <c r="E23" s="1"/>
      <c r="G23" s="1"/>
    </row>
    <row r="24" spans="1:7" s="12" customFormat="1" ht="23.25" x14ac:dyDescent="0.55000000000000004">
      <c r="D24" s="149" t="s">
        <v>394</v>
      </c>
      <c r="E24" s="149"/>
      <c r="F24" s="149"/>
      <c r="G24" s="149"/>
    </row>
    <row r="25" spans="1:7" s="12" customFormat="1" ht="23.25" x14ac:dyDescent="0.55000000000000004">
      <c r="D25" s="149" t="s">
        <v>395</v>
      </c>
      <c r="E25" s="149"/>
      <c r="F25" s="149"/>
      <c r="G25" s="149"/>
    </row>
    <row r="26" spans="1:7" s="12" customFormat="1" ht="23.25" x14ac:dyDescent="0.55000000000000004">
      <c r="D26" s="67"/>
      <c r="E26" s="67"/>
      <c r="F26" s="67"/>
      <c r="G26" s="67"/>
    </row>
    <row r="27" spans="1:7" s="12" customFormat="1" ht="23.25" x14ac:dyDescent="0.55000000000000004">
      <c r="D27" s="67"/>
      <c r="E27" s="67"/>
      <c r="F27" s="67"/>
      <c r="G27" s="67"/>
    </row>
    <row r="28" spans="1:7" x14ac:dyDescent="0.55000000000000004">
      <c r="B28" s="60"/>
      <c r="D28" s="147" t="s">
        <v>137</v>
      </c>
      <c r="E28" s="147"/>
      <c r="F28" s="147"/>
      <c r="G28" s="147"/>
    </row>
    <row r="29" spans="1:7" s="12" customFormat="1" ht="23.25" x14ac:dyDescent="0.55000000000000004">
      <c r="D29" s="148" t="s">
        <v>7</v>
      </c>
      <c r="E29" s="148"/>
      <c r="F29" s="148"/>
      <c r="G29" s="148"/>
    </row>
    <row r="30" spans="1:7" s="12" customFormat="1" ht="23.25" x14ac:dyDescent="0.55000000000000004">
      <c r="D30" s="11"/>
      <c r="E30" s="11"/>
      <c r="F30" s="11"/>
      <c r="G30" s="11"/>
    </row>
    <row r="31" spans="1:7" s="12" customFormat="1" ht="23.25" x14ac:dyDescent="0.55000000000000004">
      <c r="D31" s="11"/>
      <c r="E31" s="11"/>
      <c r="F31" s="11"/>
      <c r="G31" s="11"/>
    </row>
    <row r="32" spans="1:7" s="12" customFormat="1" ht="23.25" x14ac:dyDescent="0.55000000000000004">
      <c r="D32" s="11"/>
      <c r="E32" s="11"/>
      <c r="F32" s="11"/>
      <c r="G32" s="11"/>
    </row>
    <row r="33" spans="4:7" s="12" customFormat="1" ht="23.25" x14ac:dyDescent="0.55000000000000004">
      <c r="D33" s="11"/>
      <c r="E33" s="11"/>
      <c r="F33" s="11"/>
      <c r="G33" s="11"/>
    </row>
    <row r="34" spans="4:7" s="12" customFormat="1" ht="23.25" x14ac:dyDescent="0.55000000000000004">
      <c r="D34" s="11"/>
      <c r="E34" s="11"/>
      <c r="F34" s="11"/>
      <c r="G34" s="11"/>
    </row>
    <row r="35" spans="4:7" s="12" customFormat="1" ht="23.25" x14ac:dyDescent="0.55000000000000004">
      <c r="D35" s="11"/>
      <c r="E35" s="11"/>
      <c r="F35" s="11"/>
      <c r="G35" s="11"/>
    </row>
  </sheetData>
  <mergeCells count="10">
    <mergeCell ref="D29:G29"/>
    <mergeCell ref="A6:G6"/>
    <mergeCell ref="D24:G24"/>
    <mergeCell ref="D25:G25"/>
    <mergeCell ref="D28:G28"/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L27"/>
  <sheetViews>
    <sheetView workbookViewId="0">
      <selection activeCell="G6" sqref="G6"/>
    </sheetView>
  </sheetViews>
  <sheetFormatPr defaultRowHeight="21.75" customHeight="1" x14ac:dyDescent="0.55000000000000004"/>
  <cols>
    <col min="1" max="1" width="7.875" style="48" customWidth="1"/>
    <col min="2" max="2" width="49.75" style="48" customWidth="1"/>
    <col min="3" max="3" width="13.875" style="48" customWidth="1"/>
    <col min="4" max="4" width="5.5" style="48" customWidth="1"/>
    <col min="5" max="5" width="13.5" style="48" customWidth="1"/>
    <col min="6" max="6" width="12" style="47" customWidth="1"/>
    <col min="7" max="7" width="11.5" style="113" customWidth="1"/>
    <col min="8" max="8" width="11.75" style="47" customWidth="1"/>
    <col min="9" max="9" width="11.625" style="47" customWidth="1"/>
    <col min="10" max="10" width="10.75" style="47" customWidth="1"/>
    <col min="11" max="11" width="9" style="47"/>
    <col min="12" max="256" width="9" style="48"/>
    <col min="257" max="257" width="7.875" style="48" customWidth="1"/>
    <col min="258" max="258" width="49.75" style="48" customWidth="1"/>
    <col min="259" max="259" width="13.875" style="48" customWidth="1"/>
    <col min="260" max="260" width="5.5" style="48" customWidth="1"/>
    <col min="261" max="261" width="13.5" style="48" customWidth="1"/>
    <col min="262" max="262" width="12" style="48" customWidth="1"/>
    <col min="263" max="263" width="11.5" style="48" customWidth="1"/>
    <col min="264" max="264" width="11.75" style="48" customWidth="1"/>
    <col min="265" max="265" width="11.625" style="48" customWidth="1"/>
    <col min="266" max="266" width="10.75" style="48" customWidth="1"/>
    <col min="267" max="512" width="9" style="48"/>
    <col min="513" max="513" width="7.875" style="48" customWidth="1"/>
    <col min="514" max="514" width="49.75" style="48" customWidth="1"/>
    <col min="515" max="515" width="13.875" style="48" customWidth="1"/>
    <col min="516" max="516" width="5.5" style="48" customWidth="1"/>
    <col min="517" max="517" width="13.5" style="48" customWidth="1"/>
    <col min="518" max="518" width="12" style="48" customWidth="1"/>
    <col min="519" max="519" width="11.5" style="48" customWidth="1"/>
    <col min="520" max="520" width="11.75" style="48" customWidth="1"/>
    <col min="521" max="521" width="11.625" style="48" customWidth="1"/>
    <col min="522" max="522" width="10.75" style="48" customWidth="1"/>
    <col min="523" max="768" width="9" style="48"/>
    <col min="769" max="769" width="7.875" style="48" customWidth="1"/>
    <col min="770" max="770" width="49.75" style="48" customWidth="1"/>
    <col min="771" max="771" width="13.875" style="48" customWidth="1"/>
    <col min="772" max="772" width="5.5" style="48" customWidth="1"/>
    <col min="773" max="773" width="13.5" style="48" customWidth="1"/>
    <col min="774" max="774" width="12" style="48" customWidth="1"/>
    <col min="775" max="775" width="11.5" style="48" customWidth="1"/>
    <col min="776" max="776" width="11.75" style="48" customWidth="1"/>
    <col min="777" max="777" width="11.625" style="48" customWidth="1"/>
    <col min="778" max="778" width="10.75" style="48" customWidth="1"/>
    <col min="779" max="1024" width="9" style="48"/>
    <col min="1025" max="1025" width="7.875" style="48" customWidth="1"/>
    <col min="1026" max="1026" width="49.75" style="48" customWidth="1"/>
    <col min="1027" max="1027" width="13.875" style="48" customWidth="1"/>
    <col min="1028" max="1028" width="5.5" style="48" customWidth="1"/>
    <col min="1029" max="1029" width="13.5" style="48" customWidth="1"/>
    <col min="1030" max="1030" width="12" style="48" customWidth="1"/>
    <col min="1031" max="1031" width="11.5" style="48" customWidth="1"/>
    <col min="1032" max="1032" width="11.75" style="48" customWidth="1"/>
    <col min="1033" max="1033" width="11.625" style="48" customWidth="1"/>
    <col min="1034" max="1034" width="10.75" style="48" customWidth="1"/>
    <col min="1035" max="1280" width="9" style="48"/>
    <col min="1281" max="1281" width="7.875" style="48" customWidth="1"/>
    <col min="1282" max="1282" width="49.75" style="48" customWidth="1"/>
    <col min="1283" max="1283" width="13.875" style="48" customWidth="1"/>
    <col min="1284" max="1284" width="5.5" style="48" customWidth="1"/>
    <col min="1285" max="1285" width="13.5" style="48" customWidth="1"/>
    <col min="1286" max="1286" width="12" style="48" customWidth="1"/>
    <col min="1287" max="1287" width="11.5" style="48" customWidth="1"/>
    <col min="1288" max="1288" width="11.75" style="48" customWidth="1"/>
    <col min="1289" max="1289" width="11.625" style="48" customWidth="1"/>
    <col min="1290" max="1290" width="10.75" style="48" customWidth="1"/>
    <col min="1291" max="1536" width="9" style="48"/>
    <col min="1537" max="1537" width="7.875" style="48" customWidth="1"/>
    <col min="1538" max="1538" width="49.75" style="48" customWidth="1"/>
    <col min="1539" max="1539" width="13.875" style="48" customWidth="1"/>
    <col min="1540" max="1540" width="5.5" style="48" customWidth="1"/>
    <col min="1541" max="1541" width="13.5" style="48" customWidth="1"/>
    <col min="1542" max="1542" width="12" style="48" customWidth="1"/>
    <col min="1543" max="1543" width="11.5" style="48" customWidth="1"/>
    <col min="1544" max="1544" width="11.75" style="48" customWidth="1"/>
    <col min="1545" max="1545" width="11.625" style="48" customWidth="1"/>
    <col min="1546" max="1546" width="10.75" style="48" customWidth="1"/>
    <col min="1547" max="1792" width="9" style="48"/>
    <col min="1793" max="1793" width="7.875" style="48" customWidth="1"/>
    <col min="1794" max="1794" width="49.75" style="48" customWidth="1"/>
    <col min="1795" max="1795" width="13.875" style="48" customWidth="1"/>
    <col min="1796" max="1796" width="5.5" style="48" customWidth="1"/>
    <col min="1797" max="1797" width="13.5" style="48" customWidth="1"/>
    <col min="1798" max="1798" width="12" style="48" customWidth="1"/>
    <col min="1799" max="1799" width="11.5" style="48" customWidth="1"/>
    <col min="1800" max="1800" width="11.75" style="48" customWidth="1"/>
    <col min="1801" max="1801" width="11.625" style="48" customWidth="1"/>
    <col min="1802" max="1802" width="10.75" style="48" customWidth="1"/>
    <col min="1803" max="2048" width="9" style="48"/>
    <col min="2049" max="2049" width="7.875" style="48" customWidth="1"/>
    <col min="2050" max="2050" width="49.75" style="48" customWidth="1"/>
    <col min="2051" max="2051" width="13.875" style="48" customWidth="1"/>
    <col min="2052" max="2052" width="5.5" style="48" customWidth="1"/>
    <col min="2053" max="2053" width="13.5" style="48" customWidth="1"/>
    <col min="2054" max="2054" width="12" style="48" customWidth="1"/>
    <col min="2055" max="2055" width="11.5" style="48" customWidth="1"/>
    <col min="2056" max="2056" width="11.75" style="48" customWidth="1"/>
    <col min="2057" max="2057" width="11.625" style="48" customWidth="1"/>
    <col min="2058" max="2058" width="10.75" style="48" customWidth="1"/>
    <col min="2059" max="2304" width="9" style="48"/>
    <col min="2305" max="2305" width="7.875" style="48" customWidth="1"/>
    <col min="2306" max="2306" width="49.75" style="48" customWidth="1"/>
    <col min="2307" max="2307" width="13.875" style="48" customWidth="1"/>
    <col min="2308" max="2308" width="5.5" style="48" customWidth="1"/>
    <col min="2309" max="2309" width="13.5" style="48" customWidth="1"/>
    <col min="2310" max="2310" width="12" style="48" customWidth="1"/>
    <col min="2311" max="2311" width="11.5" style="48" customWidth="1"/>
    <col min="2312" max="2312" width="11.75" style="48" customWidth="1"/>
    <col min="2313" max="2313" width="11.625" style="48" customWidth="1"/>
    <col min="2314" max="2314" width="10.75" style="48" customWidth="1"/>
    <col min="2315" max="2560" width="9" style="48"/>
    <col min="2561" max="2561" width="7.875" style="48" customWidth="1"/>
    <col min="2562" max="2562" width="49.75" style="48" customWidth="1"/>
    <col min="2563" max="2563" width="13.875" style="48" customWidth="1"/>
    <col min="2564" max="2564" width="5.5" style="48" customWidth="1"/>
    <col min="2565" max="2565" width="13.5" style="48" customWidth="1"/>
    <col min="2566" max="2566" width="12" style="48" customWidth="1"/>
    <col min="2567" max="2567" width="11.5" style="48" customWidth="1"/>
    <col min="2568" max="2568" width="11.75" style="48" customWidth="1"/>
    <col min="2569" max="2569" width="11.625" style="48" customWidth="1"/>
    <col min="2570" max="2570" width="10.75" style="48" customWidth="1"/>
    <col min="2571" max="2816" width="9" style="48"/>
    <col min="2817" max="2817" width="7.875" style="48" customWidth="1"/>
    <col min="2818" max="2818" width="49.75" style="48" customWidth="1"/>
    <col min="2819" max="2819" width="13.875" style="48" customWidth="1"/>
    <col min="2820" max="2820" width="5.5" style="48" customWidth="1"/>
    <col min="2821" max="2821" width="13.5" style="48" customWidth="1"/>
    <col min="2822" max="2822" width="12" style="48" customWidth="1"/>
    <col min="2823" max="2823" width="11.5" style="48" customWidth="1"/>
    <col min="2824" max="2824" width="11.75" style="48" customWidth="1"/>
    <col min="2825" max="2825" width="11.625" style="48" customWidth="1"/>
    <col min="2826" max="2826" width="10.75" style="48" customWidth="1"/>
    <col min="2827" max="3072" width="9" style="48"/>
    <col min="3073" max="3073" width="7.875" style="48" customWidth="1"/>
    <col min="3074" max="3074" width="49.75" style="48" customWidth="1"/>
    <col min="3075" max="3075" width="13.875" style="48" customWidth="1"/>
    <col min="3076" max="3076" width="5.5" style="48" customWidth="1"/>
    <col min="3077" max="3077" width="13.5" style="48" customWidth="1"/>
    <col min="3078" max="3078" width="12" style="48" customWidth="1"/>
    <col min="3079" max="3079" width="11.5" style="48" customWidth="1"/>
    <col min="3080" max="3080" width="11.75" style="48" customWidth="1"/>
    <col min="3081" max="3081" width="11.625" style="48" customWidth="1"/>
    <col min="3082" max="3082" width="10.75" style="48" customWidth="1"/>
    <col min="3083" max="3328" width="9" style="48"/>
    <col min="3329" max="3329" width="7.875" style="48" customWidth="1"/>
    <col min="3330" max="3330" width="49.75" style="48" customWidth="1"/>
    <col min="3331" max="3331" width="13.875" style="48" customWidth="1"/>
    <col min="3332" max="3332" width="5.5" style="48" customWidth="1"/>
    <col min="3333" max="3333" width="13.5" style="48" customWidth="1"/>
    <col min="3334" max="3334" width="12" style="48" customWidth="1"/>
    <col min="3335" max="3335" width="11.5" style="48" customWidth="1"/>
    <col min="3336" max="3336" width="11.75" style="48" customWidth="1"/>
    <col min="3337" max="3337" width="11.625" style="48" customWidth="1"/>
    <col min="3338" max="3338" width="10.75" style="48" customWidth="1"/>
    <col min="3339" max="3584" width="9" style="48"/>
    <col min="3585" max="3585" width="7.875" style="48" customWidth="1"/>
    <col min="3586" max="3586" width="49.75" style="48" customWidth="1"/>
    <col min="3587" max="3587" width="13.875" style="48" customWidth="1"/>
    <col min="3588" max="3588" width="5.5" style="48" customWidth="1"/>
    <col min="3589" max="3589" width="13.5" style="48" customWidth="1"/>
    <col min="3590" max="3590" width="12" style="48" customWidth="1"/>
    <col min="3591" max="3591" width="11.5" style="48" customWidth="1"/>
    <col min="3592" max="3592" width="11.75" style="48" customWidth="1"/>
    <col min="3593" max="3593" width="11.625" style="48" customWidth="1"/>
    <col min="3594" max="3594" width="10.75" style="48" customWidth="1"/>
    <col min="3595" max="3840" width="9" style="48"/>
    <col min="3841" max="3841" width="7.875" style="48" customWidth="1"/>
    <col min="3842" max="3842" width="49.75" style="48" customWidth="1"/>
    <col min="3843" max="3843" width="13.875" style="48" customWidth="1"/>
    <col min="3844" max="3844" width="5.5" style="48" customWidth="1"/>
    <col min="3845" max="3845" width="13.5" style="48" customWidth="1"/>
    <col min="3846" max="3846" width="12" style="48" customWidth="1"/>
    <col min="3847" max="3847" width="11.5" style="48" customWidth="1"/>
    <col min="3848" max="3848" width="11.75" style="48" customWidth="1"/>
    <col min="3849" max="3849" width="11.625" style="48" customWidth="1"/>
    <col min="3850" max="3850" width="10.75" style="48" customWidth="1"/>
    <col min="3851" max="4096" width="9" style="48"/>
    <col min="4097" max="4097" width="7.875" style="48" customWidth="1"/>
    <col min="4098" max="4098" width="49.75" style="48" customWidth="1"/>
    <col min="4099" max="4099" width="13.875" style="48" customWidth="1"/>
    <col min="4100" max="4100" width="5.5" style="48" customWidth="1"/>
    <col min="4101" max="4101" width="13.5" style="48" customWidth="1"/>
    <col min="4102" max="4102" width="12" style="48" customWidth="1"/>
    <col min="4103" max="4103" width="11.5" style="48" customWidth="1"/>
    <col min="4104" max="4104" width="11.75" style="48" customWidth="1"/>
    <col min="4105" max="4105" width="11.625" style="48" customWidth="1"/>
    <col min="4106" max="4106" width="10.75" style="48" customWidth="1"/>
    <col min="4107" max="4352" width="9" style="48"/>
    <col min="4353" max="4353" width="7.875" style="48" customWidth="1"/>
    <col min="4354" max="4354" width="49.75" style="48" customWidth="1"/>
    <col min="4355" max="4355" width="13.875" style="48" customWidth="1"/>
    <col min="4356" max="4356" width="5.5" style="48" customWidth="1"/>
    <col min="4357" max="4357" width="13.5" style="48" customWidth="1"/>
    <col min="4358" max="4358" width="12" style="48" customWidth="1"/>
    <col min="4359" max="4359" width="11.5" style="48" customWidth="1"/>
    <col min="4360" max="4360" width="11.75" style="48" customWidth="1"/>
    <col min="4361" max="4361" width="11.625" style="48" customWidth="1"/>
    <col min="4362" max="4362" width="10.75" style="48" customWidth="1"/>
    <col min="4363" max="4608" width="9" style="48"/>
    <col min="4609" max="4609" width="7.875" style="48" customWidth="1"/>
    <col min="4610" max="4610" width="49.75" style="48" customWidth="1"/>
    <col min="4611" max="4611" width="13.875" style="48" customWidth="1"/>
    <col min="4612" max="4612" width="5.5" style="48" customWidth="1"/>
    <col min="4613" max="4613" width="13.5" style="48" customWidth="1"/>
    <col min="4614" max="4614" width="12" style="48" customWidth="1"/>
    <col min="4615" max="4615" width="11.5" style="48" customWidth="1"/>
    <col min="4616" max="4616" width="11.75" style="48" customWidth="1"/>
    <col min="4617" max="4617" width="11.625" style="48" customWidth="1"/>
    <col min="4618" max="4618" width="10.75" style="48" customWidth="1"/>
    <col min="4619" max="4864" width="9" style="48"/>
    <col min="4865" max="4865" width="7.875" style="48" customWidth="1"/>
    <col min="4866" max="4866" width="49.75" style="48" customWidth="1"/>
    <col min="4867" max="4867" width="13.875" style="48" customWidth="1"/>
    <col min="4868" max="4868" width="5.5" style="48" customWidth="1"/>
    <col min="4869" max="4869" width="13.5" style="48" customWidth="1"/>
    <col min="4870" max="4870" width="12" style="48" customWidth="1"/>
    <col min="4871" max="4871" width="11.5" style="48" customWidth="1"/>
    <col min="4872" max="4872" width="11.75" style="48" customWidth="1"/>
    <col min="4873" max="4873" width="11.625" style="48" customWidth="1"/>
    <col min="4874" max="4874" width="10.75" style="48" customWidth="1"/>
    <col min="4875" max="5120" width="9" style="48"/>
    <col min="5121" max="5121" width="7.875" style="48" customWidth="1"/>
    <col min="5122" max="5122" width="49.75" style="48" customWidth="1"/>
    <col min="5123" max="5123" width="13.875" style="48" customWidth="1"/>
    <col min="5124" max="5124" width="5.5" style="48" customWidth="1"/>
    <col min="5125" max="5125" width="13.5" style="48" customWidth="1"/>
    <col min="5126" max="5126" width="12" style="48" customWidth="1"/>
    <col min="5127" max="5127" width="11.5" style="48" customWidth="1"/>
    <col min="5128" max="5128" width="11.75" style="48" customWidth="1"/>
    <col min="5129" max="5129" width="11.625" style="48" customWidth="1"/>
    <col min="5130" max="5130" width="10.75" style="48" customWidth="1"/>
    <col min="5131" max="5376" width="9" style="48"/>
    <col min="5377" max="5377" width="7.875" style="48" customWidth="1"/>
    <col min="5378" max="5378" width="49.75" style="48" customWidth="1"/>
    <col min="5379" max="5379" width="13.875" style="48" customWidth="1"/>
    <col min="5380" max="5380" width="5.5" style="48" customWidth="1"/>
    <col min="5381" max="5381" width="13.5" style="48" customWidth="1"/>
    <col min="5382" max="5382" width="12" style="48" customWidth="1"/>
    <col min="5383" max="5383" width="11.5" style="48" customWidth="1"/>
    <col min="5384" max="5384" width="11.75" style="48" customWidth="1"/>
    <col min="5385" max="5385" width="11.625" style="48" customWidth="1"/>
    <col min="5386" max="5386" width="10.75" style="48" customWidth="1"/>
    <col min="5387" max="5632" width="9" style="48"/>
    <col min="5633" max="5633" width="7.875" style="48" customWidth="1"/>
    <col min="5634" max="5634" width="49.75" style="48" customWidth="1"/>
    <col min="5635" max="5635" width="13.875" style="48" customWidth="1"/>
    <col min="5636" max="5636" width="5.5" style="48" customWidth="1"/>
    <col min="5637" max="5637" width="13.5" style="48" customWidth="1"/>
    <col min="5638" max="5638" width="12" style="48" customWidth="1"/>
    <col min="5639" max="5639" width="11.5" style="48" customWidth="1"/>
    <col min="5640" max="5640" width="11.75" style="48" customWidth="1"/>
    <col min="5641" max="5641" width="11.625" style="48" customWidth="1"/>
    <col min="5642" max="5642" width="10.75" style="48" customWidth="1"/>
    <col min="5643" max="5888" width="9" style="48"/>
    <col min="5889" max="5889" width="7.875" style="48" customWidth="1"/>
    <col min="5890" max="5890" width="49.75" style="48" customWidth="1"/>
    <col min="5891" max="5891" width="13.875" style="48" customWidth="1"/>
    <col min="5892" max="5892" width="5.5" style="48" customWidth="1"/>
    <col min="5893" max="5893" width="13.5" style="48" customWidth="1"/>
    <col min="5894" max="5894" width="12" style="48" customWidth="1"/>
    <col min="5895" max="5895" width="11.5" style="48" customWidth="1"/>
    <col min="5896" max="5896" width="11.75" style="48" customWidth="1"/>
    <col min="5897" max="5897" width="11.625" style="48" customWidth="1"/>
    <col min="5898" max="5898" width="10.75" style="48" customWidth="1"/>
    <col min="5899" max="6144" width="9" style="48"/>
    <col min="6145" max="6145" width="7.875" style="48" customWidth="1"/>
    <col min="6146" max="6146" width="49.75" style="48" customWidth="1"/>
    <col min="6147" max="6147" width="13.875" style="48" customWidth="1"/>
    <col min="6148" max="6148" width="5.5" style="48" customWidth="1"/>
    <col min="6149" max="6149" width="13.5" style="48" customWidth="1"/>
    <col min="6150" max="6150" width="12" style="48" customWidth="1"/>
    <col min="6151" max="6151" width="11.5" style="48" customWidth="1"/>
    <col min="6152" max="6152" width="11.75" style="48" customWidth="1"/>
    <col min="6153" max="6153" width="11.625" style="48" customWidth="1"/>
    <col min="6154" max="6154" width="10.75" style="48" customWidth="1"/>
    <col min="6155" max="6400" width="9" style="48"/>
    <col min="6401" max="6401" width="7.875" style="48" customWidth="1"/>
    <col min="6402" max="6402" width="49.75" style="48" customWidth="1"/>
    <col min="6403" max="6403" width="13.875" style="48" customWidth="1"/>
    <col min="6404" max="6404" width="5.5" style="48" customWidth="1"/>
    <col min="6405" max="6405" width="13.5" style="48" customWidth="1"/>
    <col min="6406" max="6406" width="12" style="48" customWidth="1"/>
    <col min="6407" max="6407" width="11.5" style="48" customWidth="1"/>
    <col min="6408" max="6408" width="11.75" style="48" customWidth="1"/>
    <col min="6409" max="6409" width="11.625" style="48" customWidth="1"/>
    <col min="6410" max="6410" width="10.75" style="48" customWidth="1"/>
    <col min="6411" max="6656" width="9" style="48"/>
    <col min="6657" max="6657" width="7.875" style="48" customWidth="1"/>
    <col min="6658" max="6658" width="49.75" style="48" customWidth="1"/>
    <col min="6659" max="6659" width="13.875" style="48" customWidth="1"/>
    <col min="6660" max="6660" width="5.5" style="48" customWidth="1"/>
    <col min="6661" max="6661" width="13.5" style="48" customWidth="1"/>
    <col min="6662" max="6662" width="12" style="48" customWidth="1"/>
    <col min="6663" max="6663" width="11.5" style="48" customWidth="1"/>
    <col min="6664" max="6664" width="11.75" style="48" customWidth="1"/>
    <col min="6665" max="6665" width="11.625" style="48" customWidth="1"/>
    <col min="6666" max="6666" width="10.75" style="48" customWidth="1"/>
    <col min="6667" max="6912" width="9" style="48"/>
    <col min="6913" max="6913" width="7.875" style="48" customWidth="1"/>
    <col min="6914" max="6914" width="49.75" style="48" customWidth="1"/>
    <col min="6915" max="6915" width="13.875" style="48" customWidth="1"/>
    <col min="6916" max="6916" width="5.5" style="48" customWidth="1"/>
    <col min="6917" max="6917" width="13.5" style="48" customWidth="1"/>
    <col min="6918" max="6918" width="12" style="48" customWidth="1"/>
    <col min="6919" max="6919" width="11.5" style="48" customWidth="1"/>
    <col min="6920" max="6920" width="11.75" style="48" customWidth="1"/>
    <col min="6921" max="6921" width="11.625" style="48" customWidth="1"/>
    <col min="6922" max="6922" width="10.75" style="48" customWidth="1"/>
    <col min="6923" max="7168" width="9" style="48"/>
    <col min="7169" max="7169" width="7.875" style="48" customWidth="1"/>
    <col min="7170" max="7170" width="49.75" style="48" customWidth="1"/>
    <col min="7171" max="7171" width="13.875" style="48" customWidth="1"/>
    <col min="7172" max="7172" width="5.5" style="48" customWidth="1"/>
    <col min="7173" max="7173" width="13.5" style="48" customWidth="1"/>
    <col min="7174" max="7174" width="12" style="48" customWidth="1"/>
    <col min="7175" max="7175" width="11.5" style="48" customWidth="1"/>
    <col min="7176" max="7176" width="11.75" style="48" customWidth="1"/>
    <col min="7177" max="7177" width="11.625" style="48" customWidth="1"/>
    <col min="7178" max="7178" width="10.75" style="48" customWidth="1"/>
    <col min="7179" max="7424" width="9" style="48"/>
    <col min="7425" max="7425" width="7.875" style="48" customWidth="1"/>
    <col min="7426" max="7426" width="49.75" style="48" customWidth="1"/>
    <col min="7427" max="7427" width="13.875" style="48" customWidth="1"/>
    <col min="7428" max="7428" width="5.5" style="48" customWidth="1"/>
    <col min="7429" max="7429" width="13.5" style="48" customWidth="1"/>
    <col min="7430" max="7430" width="12" style="48" customWidth="1"/>
    <col min="7431" max="7431" width="11.5" style="48" customWidth="1"/>
    <col min="7432" max="7432" width="11.75" style="48" customWidth="1"/>
    <col min="7433" max="7433" width="11.625" style="48" customWidth="1"/>
    <col min="7434" max="7434" width="10.75" style="48" customWidth="1"/>
    <col min="7435" max="7680" width="9" style="48"/>
    <col min="7681" max="7681" width="7.875" style="48" customWidth="1"/>
    <col min="7682" max="7682" width="49.75" style="48" customWidth="1"/>
    <col min="7683" max="7683" width="13.875" style="48" customWidth="1"/>
    <col min="7684" max="7684" width="5.5" style="48" customWidth="1"/>
    <col min="7685" max="7685" width="13.5" style="48" customWidth="1"/>
    <col min="7686" max="7686" width="12" style="48" customWidth="1"/>
    <col min="7687" max="7687" width="11.5" style="48" customWidth="1"/>
    <col min="7688" max="7688" width="11.75" style="48" customWidth="1"/>
    <col min="7689" max="7689" width="11.625" style="48" customWidth="1"/>
    <col min="7690" max="7690" width="10.75" style="48" customWidth="1"/>
    <col min="7691" max="7936" width="9" style="48"/>
    <col min="7937" max="7937" width="7.875" style="48" customWidth="1"/>
    <col min="7938" max="7938" width="49.75" style="48" customWidth="1"/>
    <col min="7939" max="7939" width="13.875" style="48" customWidth="1"/>
    <col min="7940" max="7940" width="5.5" style="48" customWidth="1"/>
    <col min="7941" max="7941" width="13.5" style="48" customWidth="1"/>
    <col min="7942" max="7942" width="12" style="48" customWidth="1"/>
    <col min="7943" max="7943" width="11.5" style="48" customWidth="1"/>
    <col min="7944" max="7944" width="11.75" style="48" customWidth="1"/>
    <col min="7945" max="7945" width="11.625" style="48" customWidth="1"/>
    <col min="7946" max="7946" width="10.75" style="48" customWidth="1"/>
    <col min="7947" max="8192" width="9" style="48"/>
    <col min="8193" max="8193" width="7.875" style="48" customWidth="1"/>
    <col min="8194" max="8194" width="49.75" style="48" customWidth="1"/>
    <col min="8195" max="8195" width="13.875" style="48" customWidth="1"/>
    <col min="8196" max="8196" width="5.5" style="48" customWidth="1"/>
    <col min="8197" max="8197" width="13.5" style="48" customWidth="1"/>
    <col min="8198" max="8198" width="12" style="48" customWidth="1"/>
    <col min="8199" max="8199" width="11.5" style="48" customWidth="1"/>
    <col min="8200" max="8200" width="11.75" style="48" customWidth="1"/>
    <col min="8201" max="8201" width="11.625" style="48" customWidth="1"/>
    <col min="8202" max="8202" width="10.75" style="48" customWidth="1"/>
    <col min="8203" max="8448" width="9" style="48"/>
    <col min="8449" max="8449" width="7.875" style="48" customWidth="1"/>
    <col min="8450" max="8450" width="49.75" style="48" customWidth="1"/>
    <col min="8451" max="8451" width="13.875" style="48" customWidth="1"/>
    <col min="8452" max="8452" width="5.5" style="48" customWidth="1"/>
    <col min="8453" max="8453" width="13.5" style="48" customWidth="1"/>
    <col min="8454" max="8454" width="12" style="48" customWidth="1"/>
    <col min="8455" max="8455" width="11.5" style="48" customWidth="1"/>
    <col min="8456" max="8456" width="11.75" style="48" customWidth="1"/>
    <col min="8457" max="8457" width="11.625" style="48" customWidth="1"/>
    <col min="8458" max="8458" width="10.75" style="48" customWidth="1"/>
    <col min="8459" max="8704" width="9" style="48"/>
    <col min="8705" max="8705" width="7.875" style="48" customWidth="1"/>
    <col min="8706" max="8706" width="49.75" style="48" customWidth="1"/>
    <col min="8707" max="8707" width="13.875" style="48" customWidth="1"/>
    <col min="8708" max="8708" width="5.5" style="48" customWidth="1"/>
    <col min="8709" max="8709" width="13.5" style="48" customWidth="1"/>
    <col min="8710" max="8710" width="12" style="48" customWidth="1"/>
    <col min="8711" max="8711" width="11.5" style="48" customWidth="1"/>
    <col min="8712" max="8712" width="11.75" style="48" customWidth="1"/>
    <col min="8713" max="8713" width="11.625" style="48" customWidth="1"/>
    <col min="8714" max="8714" width="10.75" style="48" customWidth="1"/>
    <col min="8715" max="8960" width="9" style="48"/>
    <col min="8961" max="8961" width="7.875" style="48" customWidth="1"/>
    <col min="8962" max="8962" width="49.75" style="48" customWidth="1"/>
    <col min="8963" max="8963" width="13.875" style="48" customWidth="1"/>
    <col min="8964" max="8964" width="5.5" style="48" customWidth="1"/>
    <col min="8965" max="8965" width="13.5" style="48" customWidth="1"/>
    <col min="8966" max="8966" width="12" style="48" customWidth="1"/>
    <col min="8967" max="8967" width="11.5" style="48" customWidth="1"/>
    <col min="8968" max="8968" width="11.75" style="48" customWidth="1"/>
    <col min="8969" max="8969" width="11.625" style="48" customWidth="1"/>
    <col min="8970" max="8970" width="10.75" style="48" customWidth="1"/>
    <col min="8971" max="9216" width="9" style="48"/>
    <col min="9217" max="9217" width="7.875" style="48" customWidth="1"/>
    <col min="9218" max="9218" width="49.75" style="48" customWidth="1"/>
    <col min="9219" max="9219" width="13.875" style="48" customWidth="1"/>
    <col min="9220" max="9220" width="5.5" style="48" customWidth="1"/>
    <col min="9221" max="9221" width="13.5" style="48" customWidth="1"/>
    <col min="9222" max="9222" width="12" style="48" customWidth="1"/>
    <col min="9223" max="9223" width="11.5" style="48" customWidth="1"/>
    <col min="9224" max="9224" width="11.75" style="48" customWidth="1"/>
    <col min="9225" max="9225" width="11.625" style="48" customWidth="1"/>
    <col min="9226" max="9226" width="10.75" style="48" customWidth="1"/>
    <col min="9227" max="9472" width="9" style="48"/>
    <col min="9473" max="9473" width="7.875" style="48" customWidth="1"/>
    <col min="9474" max="9474" width="49.75" style="48" customWidth="1"/>
    <col min="9475" max="9475" width="13.875" style="48" customWidth="1"/>
    <col min="9476" max="9476" width="5.5" style="48" customWidth="1"/>
    <col min="9477" max="9477" width="13.5" style="48" customWidth="1"/>
    <col min="9478" max="9478" width="12" style="48" customWidth="1"/>
    <col min="9479" max="9479" width="11.5" style="48" customWidth="1"/>
    <col min="9480" max="9480" width="11.75" style="48" customWidth="1"/>
    <col min="9481" max="9481" width="11.625" style="48" customWidth="1"/>
    <col min="9482" max="9482" width="10.75" style="48" customWidth="1"/>
    <col min="9483" max="9728" width="9" style="48"/>
    <col min="9729" max="9729" width="7.875" style="48" customWidth="1"/>
    <col min="9730" max="9730" width="49.75" style="48" customWidth="1"/>
    <col min="9731" max="9731" width="13.875" style="48" customWidth="1"/>
    <col min="9732" max="9732" width="5.5" style="48" customWidth="1"/>
    <col min="9733" max="9733" width="13.5" style="48" customWidth="1"/>
    <col min="9734" max="9734" width="12" style="48" customWidth="1"/>
    <col min="9735" max="9735" width="11.5" style="48" customWidth="1"/>
    <col min="9736" max="9736" width="11.75" style="48" customWidth="1"/>
    <col min="9737" max="9737" width="11.625" style="48" customWidth="1"/>
    <col min="9738" max="9738" width="10.75" style="48" customWidth="1"/>
    <col min="9739" max="9984" width="9" style="48"/>
    <col min="9985" max="9985" width="7.875" style="48" customWidth="1"/>
    <col min="9986" max="9986" width="49.75" style="48" customWidth="1"/>
    <col min="9987" max="9987" width="13.875" style="48" customWidth="1"/>
    <col min="9988" max="9988" width="5.5" style="48" customWidth="1"/>
    <col min="9989" max="9989" width="13.5" style="48" customWidth="1"/>
    <col min="9990" max="9990" width="12" style="48" customWidth="1"/>
    <col min="9991" max="9991" width="11.5" style="48" customWidth="1"/>
    <col min="9992" max="9992" width="11.75" style="48" customWidth="1"/>
    <col min="9993" max="9993" width="11.625" style="48" customWidth="1"/>
    <col min="9994" max="9994" width="10.75" style="48" customWidth="1"/>
    <col min="9995" max="10240" width="9" style="48"/>
    <col min="10241" max="10241" width="7.875" style="48" customWidth="1"/>
    <col min="10242" max="10242" width="49.75" style="48" customWidth="1"/>
    <col min="10243" max="10243" width="13.875" style="48" customWidth="1"/>
    <col min="10244" max="10244" width="5.5" style="48" customWidth="1"/>
    <col min="10245" max="10245" width="13.5" style="48" customWidth="1"/>
    <col min="10246" max="10246" width="12" style="48" customWidth="1"/>
    <col min="10247" max="10247" width="11.5" style="48" customWidth="1"/>
    <col min="10248" max="10248" width="11.75" style="48" customWidth="1"/>
    <col min="10249" max="10249" width="11.625" style="48" customWidth="1"/>
    <col min="10250" max="10250" width="10.75" style="48" customWidth="1"/>
    <col min="10251" max="10496" width="9" style="48"/>
    <col min="10497" max="10497" width="7.875" style="48" customWidth="1"/>
    <col min="10498" max="10498" width="49.75" style="48" customWidth="1"/>
    <col min="10499" max="10499" width="13.875" style="48" customWidth="1"/>
    <col min="10500" max="10500" width="5.5" style="48" customWidth="1"/>
    <col min="10501" max="10501" width="13.5" style="48" customWidth="1"/>
    <col min="10502" max="10502" width="12" style="48" customWidth="1"/>
    <col min="10503" max="10503" width="11.5" style="48" customWidth="1"/>
    <col min="10504" max="10504" width="11.75" style="48" customWidth="1"/>
    <col min="10505" max="10505" width="11.625" style="48" customWidth="1"/>
    <col min="10506" max="10506" width="10.75" style="48" customWidth="1"/>
    <col min="10507" max="10752" width="9" style="48"/>
    <col min="10753" max="10753" width="7.875" style="48" customWidth="1"/>
    <col min="10754" max="10754" width="49.75" style="48" customWidth="1"/>
    <col min="10755" max="10755" width="13.875" style="48" customWidth="1"/>
    <col min="10756" max="10756" width="5.5" style="48" customWidth="1"/>
    <col min="10757" max="10757" width="13.5" style="48" customWidth="1"/>
    <col min="10758" max="10758" width="12" style="48" customWidth="1"/>
    <col min="10759" max="10759" width="11.5" style="48" customWidth="1"/>
    <col min="10760" max="10760" width="11.75" style="48" customWidth="1"/>
    <col min="10761" max="10761" width="11.625" style="48" customWidth="1"/>
    <col min="10762" max="10762" width="10.75" style="48" customWidth="1"/>
    <col min="10763" max="11008" width="9" style="48"/>
    <col min="11009" max="11009" width="7.875" style="48" customWidth="1"/>
    <col min="11010" max="11010" width="49.75" style="48" customWidth="1"/>
    <col min="11011" max="11011" width="13.875" style="48" customWidth="1"/>
    <col min="11012" max="11012" width="5.5" style="48" customWidth="1"/>
    <col min="11013" max="11013" width="13.5" style="48" customWidth="1"/>
    <col min="11014" max="11014" width="12" style="48" customWidth="1"/>
    <col min="11015" max="11015" width="11.5" style="48" customWidth="1"/>
    <col min="11016" max="11016" width="11.75" style="48" customWidth="1"/>
    <col min="11017" max="11017" width="11.625" style="48" customWidth="1"/>
    <col min="11018" max="11018" width="10.75" style="48" customWidth="1"/>
    <col min="11019" max="11264" width="9" style="48"/>
    <col min="11265" max="11265" width="7.875" style="48" customWidth="1"/>
    <col min="11266" max="11266" width="49.75" style="48" customWidth="1"/>
    <col min="11267" max="11267" width="13.875" style="48" customWidth="1"/>
    <col min="11268" max="11268" width="5.5" style="48" customWidth="1"/>
    <col min="11269" max="11269" width="13.5" style="48" customWidth="1"/>
    <col min="11270" max="11270" width="12" style="48" customWidth="1"/>
    <col min="11271" max="11271" width="11.5" style="48" customWidth="1"/>
    <col min="11272" max="11272" width="11.75" style="48" customWidth="1"/>
    <col min="11273" max="11273" width="11.625" style="48" customWidth="1"/>
    <col min="11274" max="11274" width="10.75" style="48" customWidth="1"/>
    <col min="11275" max="11520" width="9" style="48"/>
    <col min="11521" max="11521" width="7.875" style="48" customWidth="1"/>
    <col min="11522" max="11522" width="49.75" style="48" customWidth="1"/>
    <col min="11523" max="11523" width="13.875" style="48" customWidth="1"/>
    <col min="11524" max="11524" width="5.5" style="48" customWidth="1"/>
    <col min="11525" max="11525" width="13.5" style="48" customWidth="1"/>
    <col min="11526" max="11526" width="12" style="48" customWidth="1"/>
    <col min="11527" max="11527" width="11.5" style="48" customWidth="1"/>
    <col min="11528" max="11528" width="11.75" style="48" customWidth="1"/>
    <col min="11529" max="11529" width="11.625" style="48" customWidth="1"/>
    <col min="11530" max="11530" width="10.75" style="48" customWidth="1"/>
    <col min="11531" max="11776" width="9" style="48"/>
    <col min="11777" max="11777" width="7.875" style="48" customWidth="1"/>
    <col min="11778" max="11778" width="49.75" style="48" customWidth="1"/>
    <col min="11779" max="11779" width="13.875" style="48" customWidth="1"/>
    <col min="11780" max="11780" width="5.5" style="48" customWidth="1"/>
    <col min="11781" max="11781" width="13.5" style="48" customWidth="1"/>
    <col min="11782" max="11782" width="12" style="48" customWidth="1"/>
    <col min="11783" max="11783" width="11.5" style="48" customWidth="1"/>
    <col min="11784" max="11784" width="11.75" style="48" customWidth="1"/>
    <col min="11785" max="11785" width="11.625" style="48" customWidth="1"/>
    <col min="11786" max="11786" width="10.75" style="48" customWidth="1"/>
    <col min="11787" max="12032" width="9" style="48"/>
    <col min="12033" max="12033" width="7.875" style="48" customWidth="1"/>
    <col min="12034" max="12034" width="49.75" style="48" customWidth="1"/>
    <col min="12035" max="12035" width="13.875" style="48" customWidth="1"/>
    <col min="12036" max="12036" width="5.5" style="48" customWidth="1"/>
    <col min="12037" max="12037" width="13.5" style="48" customWidth="1"/>
    <col min="12038" max="12038" width="12" style="48" customWidth="1"/>
    <col min="12039" max="12039" width="11.5" style="48" customWidth="1"/>
    <col min="12040" max="12040" width="11.75" style="48" customWidth="1"/>
    <col min="12041" max="12041" width="11.625" style="48" customWidth="1"/>
    <col min="12042" max="12042" width="10.75" style="48" customWidth="1"/>
    <col min="12043" max="12288" width="9" style="48"/>
    <col min="12289" max="12289" width="7.875" style="48" customWidth="1"/>
    <col min="12290" max="12290" width="49.75" style="48" customWidth="1"/>
    <col min="12291" max="12291" width="13.875" style="48" customWidth="1"/>
    <col min="12292" max="12292" width="5.5" style="48" customWidth="1"/>
    <col min="12293" max="12293" width="13.5" style="48" customWidth="1"/>
    <col min="12294" max="12294" width="12" style="48" customWidth="1"/>
    <col min="12295" max="12295" width="11.5" style="48" customWidth="1"/>
    <col min="12296" max="12296" width="11.75" style="48" customWidth="1"/>
    <col min="12297" max="12297" width="11.625" style="48" customWidth="1"/>
    <col min="12298" max="12298" width="10.75" style="48" customWidth="1"/>
    <col min="12299" max="12544" width="9" style="48"/>
    <col min="12545" max="12545" width="7.875" style="48" customWidth="1"/>
    <col min="12546" max="12546" width="49.75" style="48" customWidth="1"/>
    <col min="12547" max="12547" width="13.875" style="48" customWidth="1"/>
    <col min="12548" max="12548" width="5.5" style="48" customWidth="1"/>
    <col min="12549" max="12549" width="13.5" style="48" customWidth="1"/>
    <col min="12550" max="12550" width="12" style="48" customWidth="1"/>
    <col min="12551" max="12551" width="11.5" style="48" customWidth="1"/>
    <col min="12552" max="12552" width="11.75" style="48" customWidth="1"/>
    <col min="12553" max="12553" width="11.625" style="48" customWidth="1"/>
    <col min="12554" max="12554" width="10.75" style="48" customWidth="1"/>
    <col min="12555" max="12800" width="9" style="48"/>
    <col min="12801" max="12801" width="7.875" style="48" customWidth="1"/>
    <col min="12802" max="12802" width="49.75" style="48" customWidth="1"/>
    <col min="12803" max="12803" width="13.875" style="48" customWidth="1"/>
    <col min="12804" max="12804" width="5.5" style="48" customWidth="1"/>
    <col min="12805" max="12805" width="13.5" style="48" customWidth="1"/>
    <col min="12806" max="12806" width="12" style="48" customWidth="1"/>
    <col min="12807" max="12807" width="11.5" style="48" customWidth="1"/>
    <col min="12808" max="12808" width="11.75" style="48" customWidth="1"/>
    <col min="12809" max="12809" width="11.625" style="48" customWidth="1"/>
    <col min="12810" max="12810" width="10.75" style="48" customWidth="1"/>
    <col min="12811" max="13056" width="9" style="48"/>
    <col min="13057" max="13057" width="7.875" style="48" customWidth="1"/>
    <col min="13058" max="13058" width="49.75" style="48" customWidth="1"/>
    <col min="13059" max="13059" width="13.875" style="48" customWidth="1"/>
    <col min="13060" max="13060" width="5.5" style="48" customWidth="1"/>
    <col min="13061" max="13061" width="13.5" style="48" customWidth="1"/>
    <col min="13062" max="13062" width="12" style="48" customWidth="1"/>
    <col min="13063" max="13063" width="11.5" style="48" customWidth="1"/>
    <col min="13064" max="13064" width="11.75" style="48" customWidth="1"/>
    <col min="13065" max="13065" width="11.625" style="48" customWidth="1"/>
    <col min="13066" max="13066" width="10.75" style="48" customWidth="1"/>
    <col min="13067" max="13312" width="9" style="48"/>
    <col min="13313" max="13313" width="7.875" style="48" customWidth="1"/>
    <col min="13314" max="13314" width="49.75" style="48" customWidth="1"/>
    <col min="13315" max="13315" width="13.875" style="48" customWidth="1"/>
    <col min="13316" max="13316" width="5.5" style="48" customWidth="1"/>
    <col min="13317" max="13317" width="13.5" style="48" customWidth="1"/>
    <col min="13318" max="13318" width="12" style="48" customWidth="1"/>
    <col min="13319" max="13319" width="11.5" style="48" customWidth="1"/>
    <col min="13320" max="13320" width="11.75" style="48" customWidth="1"/>
    <col min="13321" max="13321" width="11.625" style="48" customWidth="1"/>
    <col min="13322" max="13322" width="10.75" style="48" customWidth="1"/>
    <col min="13323" max="13568" width="9" style="48"/>
    <col min="13569" max="13569" width="7.875" style="48" customWidth="1"/>
    <col min="13570" max="13570" width="49.75" style="48" customWidth="1"/>
    <col min="13571" max="13571" width="13.875" style="48" customWidth="1"/>
    <col min="13572" max="13572" width="5.5" style="48" customWidth="1"/>
    <col min="13573" max="13573" width="13.5" style="48" customWidth="1"/>
    <col min="13574" max="13574" width="12" style="48" customWidth="1"/>
    <col min="13575" max="13575" width="11.5" style="48" customWidth="1"/>
    <col min="13576" max="13576" width="11.75" style="48" customWidth="1"/>
    <col min="13577" max="13577" width="11.625" style="48" customWidth="1"/>
    <col min="13578" max="13578" width="10.75" style="48" customWidth="1"/>
    <col min="13579" max="13824" width="9" style="48"/>
    <col min="13825" max="13825" width="7.875" style="48" customWidth="1"/>
    <col min="13826" max="13826" width="49.75" style="48" customWidth="1"/>
    <col min="13827" max="13827" width="13.875" style="48" customWidth="1"/>
    <col min="13828" max="13828" width="5.5" style="48" customWidth="1"/>
    <col min="13829" max="13829" width="13.5" style="48" customWidth="1"/>
    <col min="13830" max="13830" width="12" style="48" customWidth="1"/>
    <col min="13831" max="13831" width="11.5" style="48" customWidth="1"/>
    <col min="13832" max="13832" width="11.75" style="48" customWidth="1"/>
    <col min="13833" max="13833" width="11.625" style="48" customWidth="1"/>
    <col min="13834" max="13834" width="10.75" style="48" customWidth="1"/>
    <col min="13835" max="14080" width="9" style="48"/>
    <col min="14081" max="14081" width="7.875" style="48" customWidth="1"/>
    <col min="14082" max="14082" width="49.75" style="48" customWidth="1"/>
    <col min="14083" max="14083" width="13.875" style="48" customWidth="1"/>
    <col min="14084" max="14084" width="5.5" style="48" customWidth="1"/>
    <col min="14085" max="14085" width="13.5" style="48" customWidth="1"/>
    <col min="14086" max="14086" width="12" style="48" customWidth="1"/>
    <col min="14087" max="14087" width="11.5" style="48" customWidth="1"/>
    <col min="14088" max="14088" width="11.75" style="48" customWidth="1"/>
    <col min="14089" max="14089" width="11.625" style="48" customWidth="1"/>
    <col min="14090" max="14090" width="10.75" style="48" customWidth="1"/>
    <col min="14091" max="14336" width="9" style="48"/>
    <col min="14337" max="14337" width="7.875" style="48" customWidth="1"/>
    <col min="14338" max="14338" width="49.75" style="48" customWidth="1"/>
    <col min="14339" max="14339" width="13.875" style="48" customWidth="1"/>
    <col min="14340" max="14340" width="5.5" style="48" customWidth="1"/>
    <col min="14341" max="14341" width="13.5" style="48" customWidth="1"/>
    <col min="14342" max="14342" width="12" style="48" customWidth="1"/>
    <col min="14343" max="14343" width="11.5" style="48" customWidth="1"/>
    <col min="14344" max="14344" width="11.75" style="48" customWidth="1"/>
    <col min="14345" max="14345" width="11.625" style="48" customWidth="1"/>
    <col min="14346" max="14346" width="10.75" style="48" customWidth="1"/>
    <col min="14347" max="14592" width="9" style="48"/>
    <col min="14593" max="14593" width="7.875" style="48" customWidth="1"/>
    <col min="14594" max="14594" width="49.75" style="48" customWidth="1"/>
    <col min="14595" max="14595" width="13.875" style="48" customWidth="1"/>
    <col min="14596" max="14596" width="5.5" style="48" customWidth="1"/>
    <col min="14597" max="14597" width="13.5" style="48" customWidth="1"/>
    <col min="14598" max="14598" width="12" style="48" customWidth="1"/>
    <col min="14599" max="14599" width="11.5" style="48" customWidth="1"/>
    <col min="14600" max="14600" width="11.75" style="48" customWidth="1"/>
    <col min="14601" max="14601" width="11.625" style="48" customWidth="1"/>
    <col min="14602" max="14602" width="10.75" style="48" customWidth="1"/>
    <col min="14603" max="14848" width="9" style="48"/>
    <col min="14849" max="14849" width="7.875" style="48" customWidth="1"/>
    <col min="14850" max="14850" width="49.75" style="48" customWidth="1"/>
    <col min="14851" max="14851" width="13.875" style="48" customWidth="1"/>
    <col min="14852" max="14852" width="5.5" style="48" customWidth="1"/>
    <col min="14853" max="14853" width="13.5" style="48" customWidth="1"/>
    <col min="14854" max="14854" width="12" style="48" customWidth="1"/>
    <col min="14855" max="14855" width="11.5" style="48" customWidth="1"/>
    <col min="14856" max="14856" width="11.75" style="48" customWidth="1"/>
    <col min="14857" max="14857" width="11.625" style="48" customWidth="1"/>
    <col min="14858" max="14858" width="10.75" style="48" customWidth="1"/>
    <col min="14859" max="15104" width="9" style="48"/>
    <col min="15105" max="15105" width="7.875" style="48" customWidth="1"/>
    <col min="15106" max="15106" width="49.75" style="48" customWidth="1"/>
    <col min="15107" max="15107" width="13.875" style="48" customWidth="1"/>
    <col min="15108" max="15108" width="5.5" style="48" customWidth="1"/>
    <col min="15109" max="15109" width="13.5" style="48" customWidth="1"/>
    <col min="15110" max="15110" width="12" style="48" customWidth="1"/>
    <col min="15111" max="15111" width="11.5" style="48" customWidth="1"/>
    <col min="15112" max="15112" width="11.75" style="48" customWidth="1"/>
    <col min="15113" max="15113" width="11.625" style="48" customWidth="1"/>
    <col min="15114" max="15114" width="10.75" style="48" customWidth="1"/>
    <col min="15115" max="15360" width="9" style="48"/>
    <col min="15361" max="15361" width="7.875" style="48" customWidth="1"/>
    <col min="15362" max="15362" width="49.75" style="48" customWidth="1"/>
    <col min="15363" max="15363" width="13.875" style="48" customWidth="1"/>
    <col min="15364" max="15364" width="5.5" style="48" customWidth="1"/>
    <col min="15365" max="15365" width="13.5" style="48" customWidth="1"/>
    <col min="15366" max="15366" width="12" style="48" customWidth="1"/>
    <col min="15367" max="15367" width="11.5" style="48" customWidth="1"/>
    <col min="15368" max="15368" width="11.75" style="48" customWidth="1"/>
    <col min="15369" max="15369" width="11.625" style="48" customWidth="1"/>
    <col min="15370" max="15370" width="10.75" style="48" customWidth="1"/>
    <col min="15371" max="15616" width="9" style="48"/>
    <col min="15617" max="15617" width="7.875" style="48" customWidth="1"/>
    <col min="15618" max="15618" width="49.75" style="48" customWidth="1"/>
    <col min="15619" max="15619" width="13.875" style="48" customWidth="1"/>
    <col min="15620" max="15620" width="5.5" style="48" customWidth="1"/>
    <col min="15621" max="15621" width="13.5" style="48" customWidth="1"/>
    <col min="15622" max="15622" width="12" style="48" customWidth="1"/>
    <col min="15623" max="15623" width="11.5" style="48" customWidth="1"/>
    <col min="15624" max="15624" width="11.75" style="48" customWidth="1"/>
    <col min="15625" max="15625" width="11.625" style="48" customWidth="1"/>
    <col min="15626" max="15626" width="10.75" style="48" customWidth="1"/>
    <col min="15627" max="15872" width="9" style="48"/>
    <col min="15873" max="15873" width="7.875" style="48" customWidth="1"/>
    <col min="15874" max="15874" width="49.75" style="48" customWidth="1"/>
    <col min="15875" max="15875" width="13.875" style="48" customWidth="1"/>
    <col min="15876" max="15876" width="5.5" style="48" customWidth="1"/>
    <col min="15877" max="15877" width="13.5" style="48" customWidth="1"/>
    <col min="15878" max="15878" width="12" style="48" customWidth="1"/>
    <col min="15879" max="15879" width="11.5" style="48" customWidth="1"/>
    <col min="15880" max="15880" width="11.75" style="48" customWidth="1"/>
    <col min="15881" max="15881" width="11.625" style="48" customWidth="1"/>
    <col min="15882" max="15882" width="10.75" style="48" customWidth="1"/>
    <col min="15883" max="16128" width="9" style="48"/>
    <col min="16129" max="16129" width="7.875" style="48" customWidth="1"/>
    <col min="16130" max="16130" width="49.75" style="48" customWidth="1"/>
    <col min="16131" max="16131" width="13.875" style="48" customWidth="1"/>
    <col min="16132" max="16132" width="5.5" style="48" customWidth="1"/>
    <col min="16133" max="16133" width="13.5" style="48" customWidth="1"/>
    <col min="16134" max="16134" width="12" style="48" customWidth="1"/>
    <col min="16135" max="16135" width="11.5" style="48" customWidth="1"/>
    <col min="16136" max="16136" width="11.75" style="48" customWidth="1"/>
    <col min="16137" max="16137" width="11.625" style="48" customWidth="1"/>
    <col min="16138" max="16138" width="10.75" style="48" customWidth="1"/>
    <col min="16139" max="16384" width="9" style="48"/>
  </cols>
  <sheetData>
    <row r="1" spans="1:12" ht="21.75" customHeight="1" x14ac:dyDescent="0.55000000000000004">
      <c r="A1" s="156" t="s">
        <v>81</v>
      </c>
      <c r="B1" s="156"/>
      <c r="C1" s="156"/>
      <c r="D1" s="156"/>
      <c r="E1" s="156"/>
    </row>
    <row r="2" spans="1:12" ht="21.75" customHeight="1" x14ac:dyDescent="0.55000000000000004">
      <c r="A2" s="156" t="s">
        <v>21</v>
      </c>
      <c r="B2" s="156"/>
      <c r="C2" s="156"/>
      <c r="D2" s="156"/>
      <c r="E2" s="156"/>
    </row>
    <row r="3" spans="1:12" ht="21.75" customHeight="1" x14ac:dyDescent="0.55000000000000004">
      <c r="A3" s="156" t="s">
        <v>408</v>
      </c>
      <c r="B3" s="156"/>
      <c r="C3" s="156"/>
      <c r="D3" s="156"/>
      <c r="E3" s="156"/>
    </row>
    <row r="4" spans="1:12" ht="21.75" customHeight="1" x14ac:dyDescent="0.55000000000000004">
      <c r="A4" s="80"/>
      <c r="B4" s="80"/>
      <c r="C4" s="80"/>
      <c r="D4" s="80"/>
      <c r="E4" s="80"/>
    </row>
    <row r="5" spans="1:12" ht="21.75" customHeight="1" x14ac:dyDescent="0.55000000000000004">
      <c r="E5" s="61" t="s">
        <v>65</v>
      </c>
    </row>
    <row r="6" spans="1:12" ht="21.75" customHeight="1" x14ac:dyDescent="0.55000000000000004">
      <c r="A6" s="50" t="s">
        <v>82</v>
      </c>
      <c r="D6" s="49"/>
      <c r="E6" s="80">
        <v>1772527.62</v>
      </c>
    </row>
    <row r="7" spans="1:12" ht="21.75" customHeight="1" x14ac:dyDescent="0.55000000000000004">
      <c r="A7" s="61" t="s">
        <v>23</v>
      </c>
      <c r="B7" s="48" t="s">
        <v>83</v>
      </c>
      <c r="C7" s="48">
        <v>0</v>
      </c>
      <c r="D7" s="49"/>
      <c r="I7" s="62"/>
      <c r="L7" s="47"/>
    </row>
    <row r="8" spans="1:12" ht="21.75" customHeight="1" x14ac:dyDescent="0.55000000000000004">
      <c r="B8" s="48" t="s">
        <v>85</v>
      </c>
      <c r="C8" s="46">
        <v>304592.73</v>
      </c>
      <c r="D8" s="49"/>
      <c r="G8" s="113" t="s">
        <v>118</v>
      </c>
      <c r="L8" s="47"/>
    </row>
    <row r="9" spans="1:12" ht="21.75" customHeight="1" x14ac:dyDescent="0.55000000000000004">
      <c r="B9" s="48" t="s">
        <v>86</v>
      </c>
      <c r="C9" s="48">
        <v>0</v>
      </c>
      <c r="D9" s="49"/>
      <c r="L9" s="47"/>
    </row>
    <row r="10" spans="1:12" ht="21.75" customHeight="1" x14ac:dyDescent="0.55000000000000004">
      <c r="B10" s="48" t="s">
        <v>119</v>
      </c>
      <c r="C10" s="48">
        <v>0</v>
      </c>
      <c r="D10" s="49"/>
      <c r="L10" s="47"/>
    </row>
    <row r="11" spans="1:12" ht="21.75" customHeight="1" x14ac:dyDescent="0.55000000000000004">
      <c r="B11" s="48" t="s">
        <v>87</v>
      </c>
      <c r="C11" s="52">
        <v>0</v>
      </c>
      <c r="D11" s="49"/>
      <c r="E11" s="49">
        <f>SUM(C7:C11)</f>
        <v>304592.73</v>
      </c>
      <c r="L11" s="47"/>
    </row>
    <row r="12" spans="1:12" ht="21.75" customHeight="1" x14ac:dyDescent="0.55000000000000004">
      <c r="A12" s="61"/>
      <c r="D12" s="49"/>
      <c r="L12" s="47"/>
    </row>
    <row r="13" spans="1:12" ht="21.75" customHeight="1" x14ac:dyDescent="0.55000000000000004">
      <c r="A13" s="61" t="s">
        <v>24</v>
      </c>
      <c r="B13" s="48" t="s">
        <v>88</v>
      </c>
      <c r="C13" s="48">
        <v>0</v>
      </c>
      <c r="D13" s="49"/>
      <c r="I13" s="63"/>
      <c r="L13" s="47"/>
    </row>
    <row r="14" spans="1:12" ht="21.75" customHeight="1" x14ac:dyDescent="0.55000000000000004">
      <c r="B14" s="48" t="s">
        <v>90</v>
      </c>
      <c r="C14" s="46">
        <v>46526.5</v>
      </c>
      <c r="D14" s="49"/>
      <c r="G14" s="113" t="s">
        <v>89</v>
      </c>
      <c r="L14" s="47"/>
    </row>
    <row r="15" spans="1:12" ht="21.75" customHeight="1" x14ac:dyDescent="0.55000000000000004">
      <c r="B15" s="48" t="s">
        <v>92</v>
      </c>
      <c r="C15" s="48">
        <f>304592.73-3500</f>
        <v>301092.73</v>
      </c>
      <c r="D15" s="49"/>
      <c r="G15" s="113" t="s">
        <v>91</v>
      </c>
      <c r="L15" s="47"/>
    </row>
    <row r="16" spans="1:12" ht="21.75" customHeight="1" x14ac:dyDescent="0.55000000000000004">
      <c r="B16" s="48" t="s">
        <v>93</v>
      </c>
      <c r="C16" s="52">
        <v>0</v>
      </c>
      <c r="D16" s="49"/>
      <c r="E16" s="49">
        <f>SUM(C13:C16)</f>
        <v>347619.23</v>
      </c>
      <c r="L16" s="47"/>
    </row>
    <row r="17" spans="1:12" ht="21.75" customHeight="1" thickBot="1" x14ac:dyDescent="0.6">
      <c r="A17" s="50" t="s">
        <v>94</v>
      </c>
      <c r="D17" s="49"/>
      <c r="E17" s="53">
        <f>E6+E11-E16</f>
        <v>1729501.12</v>
      </c>
      <c r="L17" s="47"/>
    </row>
    <row r="18" spans="1:12" ht="21.75" customHeight="1" thickTop="1" x14ac:dyDescent="0.55000000000000004">
      <c r="D18" s="49"/>
      <c r="L18" s="47"/>
    </row>
    <row r="19" spans="1:12" ht="21.75" customHeight="1" x14ac:dyDescent="0.55000000000000004">
      <c r="L19" s="47"/>
    </row>
    <row r="20" spans="1:12" s="1" customFormat="1" ht="21.75" customHeight="1" x14ac:dyDescent="0.55000000000000004">
      <c r="C20" s="28" t="s">
        <v>80</v>
      </c>
      <c r="E20" s="5"/>
      <c r="F20" s="69"/>
      <c r="G20" s="114"/>
      <c r="H20" s="69"/>
    </row>
    <row r="21" spans="1:12" s="12" customFormat="1" ht="21.75" customHeight="1" x14ac:dyDescent="0.55000000000000004">
      <c r="C21" s="149" t="s">
        <v>394</v>
      </c>
      <c r="D21" s="149"/>
      <c r="E21" s="149"/>
      <c r="F21" s="112"/>
      <c r="G21" s="115"/>
      <c r="H21" s="73"/>
    </row>
    <row r="22" spans="1:12" s="12" customFormat="1" ht="21.75" customHeight="1" x14ac:dyDescent="0.55000000000000004">
      <c r="C22" s="149" t="s">
        <v>395</v>
      </c>
      <c r="D22" s="149"/>
      <c r="E22" s="149"/>
      <c r="F22" s="112"/>
      <c r="G22" s="115"/>
      <c r="H22" s="73"/>
    </row>
    <row r="23" spans="1:12" s="12" customFormat="1" ht="21.75" customHeight="1" x14ac:dyDescent="0.55000000000000004">
      <c r="C23" s="67"/>
      <c r="D23" s="67"/>
      <c r="E23" s="67"/>
      <c r="F23" s="104"/>
      <c r="G23" s="115"/>
      <c r="H23" s="73"/>
    </row>
    <row r="24" spans="1:12" s="1" customFormat="1" ht="21.75" customHeight="1" x14ac:dyDescent="0.55000000000000004">
      <c r="E24" s="60"/>
      <c r="F24" s="69"/>
      <c r="G24" s="114"/>
      <c r="H24" s="69"/>
    </row>
    <row r="25" spans="1:12" s="12" customFormat="1" ht="21.75" customHeight="1" x14ac:dyDescent="0.55000000000000004">
      <c r="C25" s="148" t="s">
        <v>137</v>
      </c>
      <c r="D25" s="148"/>
      <c r="E25" s="148"/>
      <c r="F25" s="73"/>
      <c r="G25" s="115"/>
      <c r="H25" s="73"/>
    </row>
    <row r="26" spans="1:12" s="12" customFormat="1" ht="21.75" customHeight="1" x14ac:dyDescent="0.55000000000000004">
      <c r="C26" s="148" t="s">
        <v>7</v>
      </c>
      <c r="D26" s="148"/>
      <c r="E26" s="148"/>
      <c r="F26" s="73"/>
      <c r="G26" s="115"/>
      <c r="H26" s="73"/>
    </row>
    <row r="27" spans="1:12" s="12" customFormat="1" ht="21.75" customHeight="1" x14ac:dyDescent="0.55000000000000004">
      <c r="C27" s="148"/>
      <c r="D27" s="148"/>
      <c r="E27" s="148"/>
      <c r="F27" s="73"/>
      <c r="G27" s="115"/>
      <c r="H27" s="73"/>
      <c r="I27" s="73"/>
    </row>
  </sheetData>
  <mergeCells count="8">
    <mergeCell ref="C27:E27"/>
    <mergeCell ref="C26:E26"/>
    <mergeCell ref="A1:E1"/>
    <mergeCell ref="A2:E2"/>
    <mergeCell ref="A3:E3"/>
    <mergeCell ref="C21:E21"/>
    <mergeCell ref="C22:E22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35"/>
  <sheetViews>
    <sheetView workbookViewId="0">
      <selection sqref="A1:XFD35"/>
    </sheetView>
  </sheetViews>
  <sheetFormatPr defaultRowHeight="23.25" x14ac:dyDescent="0.55000000000000004"/>
  <cols>
    <col min="1" max="1" width="5.625" style="12" customWidth="1"/>
    <col min="2" max="2" width="6.875" style="12" customWidth="1"/>
    <col min="3" max="3" width="37" style="12" customWidth="1"/>
    <col min="4" max="4" width="12.625" style="13" bestFit="1" customWidth="1"/>
    <col min="5" max="5" width="11.125" style="13" bestFit="1" customWidth="1"/>
    <col min="6" max="6" width="12.125" style="13" customWidth="1"/>
    <col min="7" max="256" width="9" style="12"/>
    <col min="257" max="257" width="5.625" style="12" customWidth="1"/>
    <col min="258" max="258" width="6.875" style="12" customWidth="1"/>
    <col min="259" max="259" width="37" style="12" customWidth="1"/>
    <col min="260" max="260" width="12.625" style="12" bestFit="1" customWidth="1"/>
    <col min="261" max="261" width="11.125" style="12" bestFit="1" customWidth="1"/>
    <col min="262" max="262" width="12.125" style="12" customWidth="1"/>
    <col min="263" max="512" width="9" style="12"/>
    <col min="513" max="513" width="5.625" style="12" customWidth="1"/>
    <col min="514" max="514" width="6.875" style="12" customWidth="1"/>
    <col min="515" max="515" width="37" style="12" customWidth="1"/>
    <col min="516" max="516" width="12.625" style="12" bestFit="1" customWidth="1"/>
    <col min="517" max="517" width="11.125" style="12" bestFit="1" customWidth="1"/>
    <col min="518" max="518" width="12.125" style="12" customWidth="1"/>
    <col min="519" max="768" width="9" style="12"/>
    <col min="769" max="769" width="5.625" style="12" customWidth="1"/>
    <col min="770" max="770" width="6.875" style="12" customWidth="1"/>
    <col min="771" max="771" width="37" style="12" customWidth="1"/>
    <col min="772" max="772" width="12.625" style="12" bestFit="1" customWidth="1"/>
    <col min="773" max="773" width="11.125" style="12" bestFit="1" customWidth="1"/>
    <col min="774" max="774" width="12.125" style="12" customWidth="1"/>
    <col min="775" max="1024" width="9" style="12"/>
    <col min="1025" max="1025" width="5.625" style="12" customWidth="1"/>
    <col min="1026" max="1026" width="6.875" style="12" customWidth="1"/>
    <col min="1027" max="1027" width="37" style="12" customWidth="1"/>
    <col min="1028" max="1028" width="12.625" style="12" bestFit="1" customWidth="1"/>
    <col min="1029" max="1029" width="11.125" style="12" bestFit="1" customWidth="1"/>
    <col min="1030" max="1030" width="12.125" style="12" customWidth="1"/>
    <col min="1031" max="1280" width="9" style="12"/>
    <col min="1281" max="1281" width="5.625" style="12" customWidth="1"/>
    <col min="1282" max="1282" width="6.875" style="12" customWidth="1"/>
    <col min="1283" max="1283" width="37" style="12" customWidth="1"/>
    <col min="1284" max="1284" width="12.625" style="12" bestFit="1" customWidth="1"/>
    <col min="1285" max="1285" width="11.125" style="12" bestFit="1" customWidth="1"/>
    <col min="1286" max="1286" width="12.125" style="12" customWidth="1"/>
    <col min="1287" max="1536" width="9" style="12"/>
    <col min="1537" max="1537" width="5.625" style="12" customWidth="1"/>
    <col min="1538" max="1538" width="6.875" style="12" customWidth="1"/>
    <col min="1539" max="1539" width="37" style="12" customWidth="1"/>
    <col min="1540" max="1540" width="12.625" style="12" bestFit="1" customWidth="1"/>
    <col min="1541" max="1541" width="11.125" style="12" bestFit="1" customWidth="1"/>
    <col min="1542" max="1542" width="12.125" style="12" customWidth="1"/>
    <col min="1543" max="1792" width="9" style="12"/>
    <col min="1793" max="1793" width="5.625" style="12" customWidth="1"/>
    <col min="1794" max="1794" width="6.875" style="12" customWidth="1"/>
    <col min="1795" max="1795" width="37" style="12" customWidth="1"/>
    <col min="1796" max="1796" width="12.625" style="12" bestFit="1" customWidth="1"/>
    <col min="1797" max="1797" width="11.125" style="12" bestFit="1" customWidth="1"/>
    <col min="1798" max="1798" width="12.125" style="12" customWidth="1"/>
    <col min="1799" max="2048" width="9" style="12"/>
    <col min="2049" max="2049" width="5.625" style="12" customWidth="1"/>
    <col min="2050" max="2050" width="6.875" style="12" customWidth="1"/>
    <col min="2051" max="2051" width="37" style="12" customWidth="1"/>
    <col min="2052" max="2052" width="12.625" style="12" bestFit="1" customWidth="1"/>
    <col min="2053" max="2053" width="11.125" style="12" bestFit="1" customWidth="1"/>
    <col min="2054" max="2054" width="12.125" style="12" customWidth="1"/>
    <col min="2055" max="2304" width="9" style="12"/>
    <col min="2305" max="2305" width="5.625" style="12" customWidth="1"/>
    <col min="2306" max="2306" width="6.875" style="12" customWidth="1"/>
    <col min="2307" max="2307" width="37" style="12" customWidth="1"/>
    <col min="2308" max="2308" width="12.625" style="12" bestFit="1" customWidth="1"/>
    <col min="2309" max="2309" width="11.125" style="12" bestFit="1" customWidth="1"/>
    <col min="2310" max="2310" width="12.125" style="12" customWidth="1"/>
    <col min="2311" max="2560" width="9" style="12"/>
    <col min="2561" max="2561" width="5.625" style="12" customWidth="1"/>
    <col min="2562" max="2562" width="6.875" style="12" customWidth="1"/>
    <col min="2563" max="2563" width="37" style="12" customWidth="1"/>
    <col min="2564" max="2564" width="12.625" style="12" bestFit="1" customWidth="1"/>
    <col min="2565" max="2565" width="11.125" style="12" bestFit="1" customWidth="1"/>
    <col min="2566" max="2566" width="12.125" style="12" customWidth="1"/>
    <col min="2567" max="2816" width="9" style="12"/>
    <col min="2817" max="2817" width="5.625" style="12" customWidth="1"/>
    <col min="2818" max="2818" width="6.875" style="12" customWidth="1"/>
    <col min="2819" max="2819" width="37" style="12" customWidth="1"/>
    <col min="2820" max="2820" width="12.625" style="12" bestFit="1" customWidth="1"/>
    <col min="2821" max="2821" width="11.125" style="12" bestFit="1" customWidth="1"/>
    <col min="2822" max="2822" width="12.125" style="12" customWidth="1"/>
    <col min="2823" max="3072" width="9" style="12"/>
    <col min="3073" max="3073" width="5.625" style="12" customWidth="1"/>
    <col min="3074" max="3074" width="6.875" style="12" customWidth="1"/>
    <col min="3075" max="3075" width="37" style="12" customWidth="1"/>
    <col min="3076" max="3076" width="12.625" style="12" bestFit="1" customWidth="1"/>
    <col min="3077" max="3077" width="11.125" style="12" bestFit="1" customWidth="1"/>
    <col min="3078" max="3078" width="12.125" style="12" customWidth="1"/>
    <col min="3079" max="3328" width="9" style="12"/>
    <col min="3329" max="3329" width="5.625" style="12" customWidth="1"/>
    <col min="3330" max="3330" width="6.875" style="12" customWidth="1"/>
    <col min="3331" max="3331" width="37" style="12" customWidth="1"/>
    <col min="3332" max="3332" width="12.625" style="12" bestFit="1" customWidth="1"/>
    <col min="3333" max="3333" width="11.125" style="12" bestFit="1" customWidth="1"/>
    <col min="3334" max="3334" width="12.125" style="12" customWidth="1"/>
    <col min="3335" max="3584" width="9" style="12"/>
    <col min="3585" max="3585" width="5.625" style="12" customWidth="1"/>
    <col min="3586" max="3586" width="6.875" style="12" customWidth="1"/>
    <col min="3587" max="3587" width="37" style="12" customWidth="1"/>
    <col min="3588" max="3588" width="12.625" style="12" bestFit="1" customWidth="1"/>
    <col min="3589" max="3589" width="11.125" style="12" bestFit="1" customWidth="1"/>
    <col min="3590" max="3590" width="12.125" style="12" customWidth="1"/>
    <col min="3591" max="3840" width="9" style="12"/>
    <col min="3841" max="3841" width="5.625" style="12" customWidth="1"/>
    <col min="3842" max="3842" width="6.875" style="12" customWidth="1"/>
    <col min="3843" max="3843" width="37" style="12" customWidth="1"/>
    <col min="3844" max="3844" width="12.625" style="12" bestFit="1" customWidth="1"/>
    <col min="3845" max="3845" width="11.125" style="12" bestFit="1" customWidth="1"/>
    <col min="3846" max="3846" width="12.125" style="12" customWidth="1"/>
    <col min="3847" max="4096" width="9" style="12"/>
    <col min="4097" max="4097" width="5.625" style="12" customWidth="1"/>
    <col min="4098" max="4098" width="6.875" style="12" customWidth="1"/>
    <col min="4099" max="4099" width="37" style="12" customWidth="1"/>
    <col min="4100" max="4100" width="12.625" style="12" bestFit="1" customWidth="1"/>
    <col min="4101" max="4101" width="11.125" style="12" bestFit="1" customWidth="1"/>
    <col min="4102" max="4102" width="12.125" style="12" customWidth="1"/>
    <col min="4103" max="4352" width="9" style="12"/>
    <col min="4353" max="4353" width="5.625" style="12" customWidth="1"/>
    <col min="4354" max="4354" width="6.875" style="12" customWidth="1"/>
    <col min="4355" max="4355" width="37" style="12" customWidth="1"/>
    <col min="4356" max="4356" width="12.625" style="12" bestFit="1" customWidth="1"/>
    <col min="4357" max="4357" width="11.125" style="12" bestFit="1" customWidth="1"/>
    <col min="4358" max="4358" width="12.125" style="12" customWidth="1"/>
    <col min="4359" max="4608" width="9" style="12"/>
    <col min="4609" max="4609" width="5.625" style="12" customWidth="1"/>
    <col min="4610" max="4610" width="6.875" style="12" customWidth="1"/>
    <col min="4611" max="4611" width="37" style="12" customWidth="1"/>
    <col min="4612" max="4612" width="12.625" style="12" bestFit="1" customWidth="1"/>
    <col min="4613" max="4613" width="11.125" style="12" bestFit="1" customWidth="1"/>
    <col min="4614" max="4614" width="12.125" style="12" customWidth="1"/>
    <col min="4615" max="4864" width="9" style="12"/>
    <col min="4865" max="4865" width="5.625" style="12" customWidth="1"/>
    <col min="4866" max="4866" width="6.875" style="12" customWidth="1"/>
    <col min="4867" max="4867" width="37" style="12" customWidth="1"/>
    <col min="4868" max="4868" width="12.625" style="12" bestFit="1" customWidth="1"/>
    <col min="4869" max="4869" width="11.125" style="12" bestFit="1" customWidth="1"/>
    <col min="4870" max="4870" width="12.125" style="12" customWidth="1"/>
    <col min="4871" max="5120" width="9" style="12"/>
    <col min="5121" max="5121" width="5.625" style="12" customWidth="1"/>
    <col min="5122" max="5122" width="6.875" style="12" customWidth="1"/>
    <col min="5123" max="5123" width="37" style="12" customWidth="1"/>
    <col min="5124" max="5124" width="12.625" style="12" bestFit="1" customWidth="1"/>
    <col min="5125" max="5125" width="11.125" style="12" bestFit="1" customWidth="1"/>
    <col min="5126" max="5126" width="12.125" style="12" customWidth="1"/>
    <col min="5127" max="5376" width="9" style="12"/>
    <col min="5377" max="5377" width="5.625" style="12" customWidth="1"/>
    <col min="5378" max="5378" width="6.875" style="12" customWidth="1"/>
    <col min="5379" max="5379" width="37" style="12" customWidth="1"/>
    <col min="5380" max="5380" width="12.625" style="12" bestFit="1" customWidth="1"/>
    <col min="5381" max="5381" width="11.125" style="12" bestFit="1" customWidth="1"/>
    <col min="5382" max="5382" width="12.125" style="12" customWidth="1"/>
    <col min="5383" max="5632" width="9" style="12"/>
    <col min="5633" max="5633" width="5.625" style="12" customWidth="1"/>
    <col min="5634" max="5634" width="6.875" style="12" customWidth="1"/>
    <col min="5635" max="5635" width="37" style="12" customWidth="1"/>
    <col min="5636" max="5636" width="12.625" style="12" bestFit="1" customWidth="1"/>
    <col min="5637" max="5637" width="11.125" style="12" bestFit="1" customWidth="1"/>
    <col min="5638" max="5638" width="12.125" style="12" customWidth="1"/>
    <col min="5639" max="5888" width="9" style="12"/>
    <col min="5889" max="5889" width="5.625" style="12" customWidth="1"/>
    <col min="5890" max="5890" width="6.875" style="12" customWidth="1"/>
    <col min="5891" max="5891" width="37" style="12" customWidth="1"/>
    <col min="5892" max="5892" width="12.625" style="12" bestFit="1" customWidth="1"/>
    <col min="5893" max="5893" width="11.125" style="12" bestFit="1" customWidth="1"/>
    <col min="5894" max="5894" width="12.125" style="12" customWidth="1"/>
    <col min="5895" max="6144" width="9" style="12"/>
    <col min="6145" max="6145" width="5.625" style="12" customWidth="1"/>
    <col min="6146" max="6146" width="6.875" style="12" customWidth="1"/>
    <col min="6147" max="6147" width="37" style="12" customWidth="1"/>
    <col min="6148" max="6148" width="12.625" style="12" bestFit="1" customWidth="1"/>
    <col min="6149" max="6149" width="11.125" style="12" bestFit="1" customWidth="1"/>
    <col min="6150" max="6150" width="12.125" style="12" customWidth="1"/>
    <col min="6151" max="6400" width="9" style="12"/>
    <col min="6401" max="6401" width="5.625" style="12" customWidth="1"/>
    <col min="6402" max="6402" width="6.875" style="12" customWidth="1"/>
    <col min="6403" max="6403" width="37" style="12" customWidth="1"/>
    <col min="6404" max="6404" width="12.625" style="12" bestFit="1" customWidth="1"/>
    <col min="6405" max="6405" width="11.125" style="12" bestFit="1" customWidth="1"/>
    <col min="6406" max="6406" width="12.125" style="12" customWidth="1"/>
    <col min="6407" max="6656" width="9" style="12"/>
    <col min="6657" max="6657" width="5.625" style="12" customWidth="1"/>
    <col min="6658" max="6658" width="6.875" style="12" customWidth="1"/>
    <col min="6659" max="6659" width="37" style="12" customWidth="1"/>
    <col min="6660" max="6660" width="12.625" style="12" bestFit="1" customWidth="1"/>
    <col min="6661" max="6661" width="11.125" style="12" bestFit="1" customWidth="1"/>
    <col min="6662" max="6662" width="12.125" style="12" customWidth="1"/>
    <col min="6663" max="6912" width="9" style="12"/>
    <col min="6913" max="6913" width="5.625" style="12" customWidth="1"/>
    <col min="6914" max="6914" width="6.875" style="12" customWidth="1"/>
    <col min="6915" max="6915" width="37" style="12" customWidth="1"/>
    <col min="6916" max="6916" width="12.625" style="12" bestFit="1" customWidth="1"/>
    <col min="6917" max="6917" width="11.125" style="12" bestFit="1" customWidth="1"/>
    <col min="6918" max="6918" width="12.125" style="12" customWidth="1"/>
    <col min="6919" max="7168" width="9" style="12"/>
    <col min="7169" max="7169" width="5.625" style="12" customWidth="1"/>
    <col min="7170" max="7170" width="6.875" style="12" customWidth="1"/>
    <col min="7171" max="7171" width="37" style="12" customWidth="1"/>
    <col min="7172" max="7172" width="12.625" style="12" bestFit="1" customWidth="1"/>
    <col min="7173" max="7173" width="11.125" style="12" bestFit="1" customWidth="1"/>
    <col min="7174" max="7174" width="12.125" style="12" customWidth="1"/>
    <col min="7175" max="7424" width="9" style="12"/>
    <col min="7425" max="7425" width="5.625" style="12" customWidth="1"/>
    <col min="7426" max="7426" width="6.875" style="12" customWidth="1"/>
    <col min="7427" max="7427" width="37" style="12" customWidth="1"/>
    <col min="7428" max="7428" width="12.625" style="12" bestFit="1" customWidth="1"/>
    <col min="7429" max="7429" width="11.125" style="12" bestFit="1" customWidth="1"/>
    <col min="7430" max="7430" width="12.125" style="12" customWidth="1"/>
    <col min="7431" max="7680" width="9" style="12"/>
    <col min="7681" max="7681" width="5.625" style="12" customWidth="1"/>
    <col min="7682" max="7682" width="6.875" style="12" customWidth="1"/>
    <col min="7683" max="7683" width="37" style="12" customWidth="1"/>
    <col min="7684" max="7684" width="12.625" style="12" bestFit="1" customWidth="1"/>
    <col min="7685" max="7685" width="11.125" style="12" bestFit="1" customWidth="1"/>
    <col min="7686" max="7686" width="12.125" style="12" customWidth="1"/>
    <col min="7687" max="7936" width="9" style="12"/>
    <col min="7937" max="7937" width="5.625" style="12" customWidth="1"/>
    <col min="7938" max="7938" width="6.875" style="12" customWidth="1"/>
    <col min="7939" max="7939" width="37" style="12" customWidth="1"/>
    <col min="7940" max="7940" width="12.625" style="12" bestFit="1" customWidth="1"/>
    <col min="7941" max="7941" width="11.125" style="12" bestFit="1" customWidth="1"/>
    <col min="7942" max="7942" width="12.125" style="12" customWidth="1"/>
    <col min="7943" max="8192" width="9" style="12"/>
    <col min="8193" max="8193" width="5.625" style="12" customWidth="1"/>
    <col min="8194" max="8194" width="6.875" style="12" customWidth="1"/>
    <col min="8195" max="8195" width="37" style="12" customWidth="1"/>
    <col min="8196" max="8196" width="12.625" style="12" bestFit="1" customWidth="1"/>
    <col min="8197" max="8197" width="11.125" style="12" bestFit="1" customWidth="1"/>
    <col min="8198" max="8198" width="12.125" style="12" customWidth="1"/>
    <col min="8199" max="8448" width="9" style="12"/>
    <col min="8449" max="8449" width="5.625" style="12" customWidth="1"/>
    <col min="8450" max="8450" width="6.875" style="12" customWidth="1"/>
    <col min="8451" max="8451" width="37" style="12" customWidth="1"/>
    <col min="8452" max="8452" width="12.625" style="12" bestFit="1" customWidth="1"/>
    <col min="8453" max="8453" width="11.125" style="12" bestFit="1" customWidth="1"/>
    <col min="8454" max="8454" width="12.125" style="12" customWidth="1"/>
    <col min="8455" max="8704" width="9" style="12"/>
    <col min="8705" max="8705" width="5.625" style="12" customWidth="1"/>
    <col min="8706" max="8706" width="6.875" style="12" customWidth="1"/>
    <col min="8707" max="8707" width="37" style="12" customWidth="1"/>
    <col min="8708" max="8708" width="12.625" style="12" bestFit="1" customWidth="1"/>
    <col min="8709" max="8709" width="11.125" style="12" bestFit="1" customWidth="1"/>
    <col min="8710" max="8710" width="12.125" style="12" customWidth="1"/>
    <col min="8711" max="8960" width="9" style="12"/>
    <col min="8961" max="8961" width="5.625" style="12" customWidth="1"/>
    <col min="8962" max="8962" width="6.875" style="12" customWidth="1"/>
    <col min="8963" max="8963" width="37" style="12" customWidth="1"/>
    <col min="8964" max="8964" width="12.625" style="12" bestFit="1" customWidth="1"/>
    <col min="8965" max="8965" width="11.125" style="12" bestFit="1" customWidth="1"/>
    <col min="8966" max="8966" width="12.125" style="12" customWidth="1"/>
    <col min="8967" max="9216" width="9" style="12"/>
    <col min="9217" max="9217" width="5.625" style="12" customWidth="1"/>
    <col min="9218" max="9218" width="6.875" style="12" customWidth="1"/>
    <col min="9219" max="9219" width="37" style="12" customWidth="1"/>
    <col min="9220" max="9220" width="12.625" style="12" bestFit="1" customWidth="1"/>
    <col min="9221" max="9221" width="11.125" style="12" bestFit="1" customWidth="1"/>
    <col min="9222" max="9222" width="12.125" style="12" customWidth="1"/>
    <col min="9223" max="9472" width="9" style="12"/>
    <col min="9473" max="9473" width="5.625" style="12" customWidth="1"/>
    <col min="9474" max="9474" width="6.875" style="12" customWidth="1"/>
    <col min="9475" max="9475" width="37" style="12" customWidth="1"/>
    <col min="9476" max="9476" width="12.625" style="12" bestFit="1" customWidth="1"/>
    <col min="9477" max="9477" width="11.125" style="12" bestFit="1" customWidth="1"/>
    <col min="9478" max="9478" width="12.125" style="12" customWidth="1"/>
    <col min="9479" max="9728" width="9" style="12"/>
    <col min="9729" max="9729" width="5.625" style="12" customWidth="1"/>
    <col min="9730" max="9730" width="6.875" style="12" customWidth="1"/>
    <col min="9731" max="9731" width="37" style="12" customWidth="1"/>
    <col min="9732" max="9732" width="12.625" style="12" bestFit="1" customWidth="1"/>
    <col min="9733" max="9733" width="11.125" style="12" bestFit="1" customWidth="1"/>
    <col min="9734" max="9734" width="12.125" style="12" customWidth="1"/>
    <col min="9735" max="9984" width="9" style="12"/>
    <col min="9985" max="9985" width="5.625" style="12" customWidth="1"/>
    <col min="9986" max="9986" width="6.875" style="12" customWidth="1"/>
    <col min="9987" max="9987" width="37" style="12" customWidth="1"/>
    <col min="9988" max="9988" width="12.625" style="12" bestFit="1" customWidth="1"/>
    <col min="9989" max="9989" width="11.125" style="12" bestFit="1" customWidth="1"/>
    <col min="9990" max="9990" width="12.125" style="12" customWidth="1"/>
    <col min="9991" max="10240" width="9" style="12"/>
    <col min="10241" max="10241" width="5.625" style="12" customWidth="1"/>
    <col min="10242" max="10242" width="6.875" style="12" customWidth="1"/>
    <col min="10243" max="10243" width="37" style="12" customWidth="1"/>
    <col min="10244" max="10244" width="12.625" style="12" bestFit="1" customWidth="1"/>
    <col min="10245" max="10245" width="11.125" style="12" bestFit="1" customWidth="1"/>
    <col min="10246" max="10246" width="12.125" style="12" customWidth="1"/>
    <col min="10247" max="10496" width="9" style="12"/>
    <col min="10497" max="10497" width="5.625" style="12" customWidth="1"/>
    <col min="10498" max="10498" width="6.875" style="12" customWidth="1"/>
    <col min="10499" max="10499" width="37" style="12" customWidth="1"/>
    <col min="10500" max="10500" width="12.625" style="12" bestFit="1" customWidth="1"/>
    <col min="10501" max="10501" width="11.125" style="12" bestFit="1" customWidth="1"/>
    <col min="10502" max="10502" width="12.125" style="12" customWidth="1"/>
    <col min="10503" max="10752" width="9" style="12"/>
    <col min="10753" max="10753" width="5.625" style="12" customWidth="1"/>
    <col min="10754" max="10754" width="6.875" style="12" customWidth="1"/>
    <col min="10755" max="10755" width="37" style="12" customWidth="1"/>
    <col min="10756" max="10756" width="12.625" style="12" bestFit="1" customWidth="1"/>
    <col min="10757" max="10757" width="11.125" style="12" bestFit="1" customWidth="1"/>
    <col min="10758" max="10758" width="12.125" style="12" customWidth="1"/>
    <col min="10759" max="11008" width="9" style="12"/>
    <col min="11009" max="11009" width="5.625" style="12" customWidth="1"/>
    <col min="11010" max="11010" width="6.875" style="12" customWidth="1"/>
    <col min="11011" max="11011" width="37" style="12" customWidth="1"/>
    <col min="11012" max="11012" width="12.625" style="12" bestFit="1" customWidth="1"/>
    <col min="11013" max="11013" width="11.125" style="12" bestFit="1" customWidth="1"/>
    <col min="11014" max="11014" width="12.125" style="12" customWidth="1"/>
    <col min="11015" max="11264" width="9" style="12"/>
    <col min="11265" max="11265" width="5.625" style="12" customWidth="1"/>
    <col min="11266" max="11266" width="6.875" style="12" customWidth="1"/>
    <col min="11267" max="11267" width="37" style="12" customWidth="1"/>
    <col min="11268" max="11268" width="12.625" style="12" bestFit="1" customWidth="1"/>
    <col min="11269" max="11269" width="11.125" style="12" bestFit="1" customWidth="1"/>
    <col min="11270" max="11270" width="12.125" style="12" customWidth="1"/>
    <col min="11271" max="11520" width="9" style="12"/>
    <col min="11521" max="11521" width="5.625" style="12" customWidth="1"/>
    <col min="11522" max="11522" width="6.875" style="12" customWidth="1"/>
    <col min="11523" max="11523" width="37" style="12" customWidth="1"/>
    <col min="11524" max="11524" width="12.625" style="12" bestFit="1" customWidth="1"/>
    <col min="11525" max="11525" width="11.125" style="12" bestFit="1" customWidth="1"/>
    <col min="11526" max="11526" width="12.125" style="12" customWidth="1"/>
    <col min="11527" max="11776" width="9" style="12"/>
    <col min="11777" max="11777" width="5.625" style="12" customWidth="1"/>
    <col min="11778" max="11778" width="6.875" style="12" customWidth="1"/>
    <col min="11779" max="11779" width="37" style="12" customWidth="1"/>
    <col min="11780" max="11780" width="12.625" style="12" bestFit="1" customWidth="1"/>
    <col min="11781" max="11781" width="11.125" style="12" bestFit="1" customWidth="1"/>
    <col min="11782" max="11782" width="12.125" style="12" customWidth="1"/>
    <col min="11783" max="12032" width="9" style="12"/>
    <col min="12033" max="12033" width="5.625" style="12" customWidth="1"/>
    <col min="12034" max="12034" width="6.875" style="12" customWidth="1"/>
    <col min="12035" max="12035" width="37" style="12" customWidth="1"/>
    <col min="12036" max="12036" width="12.625" style="12" bestFit="1" customWidth="1"/>
    <col min="12037" max="12037" width="11.125" style="12" bestFit="1" customWidth="1"/>
    <col min="12038" max="12038" width="12.125" style="12" customWidth="1"/>
    <col min="12039" max="12288" width="9" style="12"/>
    <col min="12289" max="12289" width="5.625" style="12" customWidth="1"/>
    <col min="12290" max="12290" width="6.875" style="12" customWidth="1"/>
    <col min="12291" max="12291" width="37" style="12" customWidth="1"/>
    <col min="12292" max="12292" width="12.625" style="12" bestFit="1" customWidth="1"/>
    <col min="12293" max="12293" width="11.125" style="12" bestFit="1" customWidth="1"/>
    <col min="12294" max="12294" width="12.125" style="12" customWidth="1"/>
    <col min="12295" max="12544" width="9" style="12"/>
    <col min="12545" max="12545" width="5.625" style="12" customWidth="1"/>
    <col min="12546" max="12546" width="6.875" style="12" customWidth="1"/>
    <col min="12547" max="12547" width="37" style="12" customWidth="1"/>
    <col min="12548" max="12548" width="12.625" style="12" bestFit="1" customWidth="1"/>
    <col min="12549" max="12549" width="11.125" style="12" bestFit="1" customWidth="1"/>
    <col min="12550" max="12550" width="12.125" style="12" customWidth="1"/>
    <col min="12551" max="12800" width="9" style="12"/>
    <col min="12801" max="12801" width="5.625" style="12" customWidth="1"/>
    <col min="12802" max="12802" width="6.875" style="12" customWidth="1"/>
    <col min="12803" max="12803" width="37" style="12" customWidth="1"/>
    <col min="12804" max="12804" width="12.625" style="12" bestFit="1" customWidth="1"/>
    <col min="12805" max="12805" width="11.125" style="12" bestFit="1" customWidth="1"/>
    <col min="12806" max="12806" width="12.125" style="12" customWidth="1"/>
    <col min="12807" max="13056" width="9" style="12"/>
    <col min="13057" max="13057" width="5.625" style="12" customWidth="1"/>
    <col min="13058" max="13058" width="6.875" style="12" customWidth="1"/>
    <col min="13059" max="13059" width="37" style="12" customWidth="1"/>
    <col min="13060" max="13060" width="12.625" style="12" bestFit="1" customWidth="1"/>
    <col min="13061" max="13061" width="11.125" style="12" bestFit="1" customWidth="1"/>
    <col min="13062" max="13062" width="12.125" style="12" customWidth="1"/>
    <col min="13063" max="13312" width="9" style="12"/>
    <col min="13313" max="13313" width="5.625" style="12" customWidth="1"/>
    <col min="13314" max="13314" width="6.875" style="12" customWidth="1"/>
    <col min="13315" max="13315" width="37" style="12" customWidth="1"/>
    <col min="13316" max="13316" width="12.625" style="12" bestFit="1" customWidth="1"/>
    <col min="13317" max="13317" width="11.125" style="12" bestFit="1" customWidth="1"/>
    <col min="13318" max="13318" width="12.125" style="12" customWidth="1"/>
    <col min="13319" max="13568" width="9" style="12"/>
    <col min="13569" max="13569" width="5.625" style="12" customWidth="1"/>
    <col min="13570" max="13570" width="6.875" style="12" customWidth="1"/>
    <col min="13571" max="13571" width="37" style="12" customWidth="1"/>
    <col min="13572" max="13572" width="12.625" style="12" bestFit="1" customWidth="1"/>
    <col min="13573" max="13573" width="11.125" style="12" bestFit="1" customWidth="1"/>
    <col min="13574" max="13574" width="12.125" style="12" customWidth="1"/>
    <col min="13575" max="13824" width="9" style="12"/>
    <col min="13825" max="13825" width="5.625" style="12" customWidth="1"/>
    <col min="13826" max="13826" width="6.875" style="12" customWidth="1"/>
    <col min="13827" max="13827" width="37" style="12" customWidth="1"/>
    <col min="13828" max="13828" width="12.625" style="12" bestFit="1" customWidth="1"/>
    <col min="13829" max="13829" width="11.125" style="12" bestFit="1" customWidth="1"/>
    <col min="13830" max="13830" width="12.125" style="12" customWidth="1"/>
    <col min="13831" max="14080" width="9" style="12"/>
    <col min="14081" max="14081" width="5.625" style="12" customWidth="1"/>
    <col min="14082" max="14082" width="6.875" style="12" customWidth="1"/>
    <col min="14083" max="14083" width="37" style="12" customWidth="1"/>
    <col min="14084" max="14084" width="12.625" style="12" bestFit="1" customWidth="1"/>
    <col min="14085" max="14085" width="11.125" style="12" bestFit="1" customWidth="1"/>
    <col min="14086" max="14086" width="12.125" style="12" customWidth="1"/>
    <col min="14087" max="14336" width="9" style="12"/>
    <col min="14337" max="14337" width="5.625" style="12" customWidth="1"/>
    <col min="14338" max="14338" width="6.875" style="12" customWidth="1"/>
    <col min="14339" max="14339" width="37" style="12" customWidth="1"/>
    <col min="14340" max="14340" width="12.625" style="12" bestFit="1" customWidth="1"/>
    <col min="14341" max="14341" width="11.125" style="12" bestFit="1" customWidth="1"/>
    <col min="14342" max="14342" width="12.125" style="12" customWidth="1"/>
    <col min="14343" max="14592" width="9" style="12"/>
    <col min="14593" max="14593" width="5.625" style="12" customWidth="1"/>
    <col min="14594" max="14594" width="6.875" style="12" customWidth="1"/>
    <col min="14595" max="14595" width="37" style="12" customWidth="1"/>
    <col min="14596" max="14596" width="12.625" style="12" bestFit="1" customWidth="1"/>
    <col min="14597" max="14597" width="11.125" style="12" bestFit="1" customWidth="1"/>
    <col min="14598" max="14598" width="12.125" style="12" customWidth="1"/>
    <col min="14599" max="14848" width="9" style="12"/>
    <col min="14849" max="14849" width="5.625" style="12" customWidth="1"/>
    <col min="14850" max="14850" width="6.875" style="12" customWidth="1"/>
    <col min="14851" max="14851" width="37" style="12" customWidth="1"/>
    <col min="14852" max="14852" width="12.625" style="12" bestFit="1" customWidth="1"/>
    <col min="14853" max="14853" width="11.125" style="12" bestFit="1" customWidth="1"/>
    <col min="14854" max="14854" width="12.125" style="12" customWidth="1"/>
    <col min="14855" max="15104" width="9" style="12"/>
    <col min="15105" max="15105" width="5.625" style="12" customWidth="1"/>
    <col min="15106" max="15106" width="6.875" style="12" customWidth="1"/>
    <col min="15107" max="15107" width="37" style="12" customWidth="1"/>
    <col min="15108" max="15108" width="12.625" style="12" bestFit="1" customWidth="1"/>
    <col min="15109" max="15109" width="11.125" style="12" bestFit="1" customWidth="1"/>
    <col min="15110" max="15110" width="12.125" style="12" customWidth="1"/>
    <col min="15111" max="15360" width="9" style="12"/>
    <col min="15361" max="15361" width="5.625" style="12" customWidth="1"/>
    <col min="15362" max="15362" width="6.875" style="12" customWidth="1"/>
    <col min="15363" max="15363" width="37" style="12" customWidth="1"/>
    <col min="15364" max="15364" width="12.625" style="12" bestFit="1" customWidth="1"/>
    <col min="15365" max="15365" width="11.125" style="12" bestFit="1" customWidth="1"/>
    <col min="15366" max="15366" width="12.125" style="12" customWidth="1"/>
    <col min="15367" max="15616" width="9" style="12"/>
    <col min="15617" max="15617" width="5.625" style="12" customWidth="1"/>
    <col min="15618" max="15618" width="6.875" style="12" customWidth="1"/>
    <col min="15619" max="15619" width="37" style="12" customWidth="1"/>
    <col min="15620" max="15620" width="12.625" style="12" bestFit="1" customWidth="1"/>
    <col min="15621" max="15621" width="11.125" style="12" bestFit="1" customWidth="1"/>
    <col min="15622" max="15622" width="12.125" style="12" customWidth="1"/>
    <col min="15623" max="15872" width="9" style="12"/>
    <col min="15873" max="15873" width="5.625" style="12" customWidth="1"/>
    <col min="15874" max="15874" width="6.875" style="12" customWidth="1"/>
    <col min="15875" max="15875" width="37" style="12" customWidth="1"/>
    <col min="15876" max="15876" width="12.625" style="12" bestFit="1" customWidth="1"/>
    <col min="15877" max="15877" width="11.125" style="12" bestFit="1" customWidth="1"/>
    <col min="15878" max="15878" width="12.125" style="12" customWidth="1"/>
    <col min="15879" max="16128" width="9" style="12"/>
    <col min="16129" max="16129" width="5.625" style="12" customWidth="1"/>
    <col min="16130" max="16130" width="6.875" style="12" customWidth="1"/>
    <col min="16131" max="16131" width="37" style="12" customWidth="1"/>
    <col min="16132" max="16132" width="12.625" style="12" bestFit="1" customWidth="1"/>
    <col min="16133" max="16133" width="11.125" style="12" bestFit="1" customWidth="1"/>
    <col min="16134" max="16134" width="12.125" style="12" customWidth="1"/>
    <col min="16135" max="16384" width="9" style="12"/>
  </cols>
  <sheetData>
    <row r="1" spans="1:7" ht="24" x14ac:dyDescent="0.55000000000000004">
      <c r="A1" s="146" t="s">
        <v>63</v>
      </c>
      <c r="B1" s="146"/>
      <c r="C1" s="146"/>
      <c r="D1" s="146"/>
      <c r="E1" s="146"/>
      <c r="F1" s="146"/>
      <c r="G1" s="146"/>
    </row>
    <row r="2" spans="1:7" ht="24" x14ac:dyDescent="0.55000000000000004">
      <c r="A2" s="146" t="s">
        <v>21</v>
      </c>
      <c r="B2" s="146"/>
      <c r="C2" s="146"/>
      <c r="D2" s="146"/>
      <c r="E2" s="146"/>
      <c r="F2" s="146"/>
      <c r="G2" s="146"/>
    </row>
    <row r="3" spans="1:7" ht="24" x14ac:dyDescent="0.55000000000000004">
      <c r="A3" s="146" t="s">
        <v>95</v>
      </c>
      <c r="B3" s="146"/>
      <c r="C3" s="146"/>
      <c r="D3" s="146"/>
      <c r="E3" s="146"/>
      <c r="F3" s="146"/>
      <c r="G3" s="146"/>
    </row>
    <row r="4" spans="1:7" s="1" customFormat="1" ht="24" x14ac:dyDescent="0.55000000000000004">
      <c r="A4" s="146" t="s">
        <v>68</v>
      </c>
      <c r="B4" s="146"/>
      <c r="C4" s="146"/>
      <c r="D4" s="146"/>
      <c r="E4" s="146"/>
      <c r="F4" s="146"/>
      <c r="G4" s="146"/>
    </row>
    <row r="5" spans="1:7" s="1" customFormat="1" ht="24" x14ac:dyDescent="0.55000000000000004">
      <c r="A5" s="146" t="s">
        <v>115</v>
      </c>
      <c r="B5" s="146"/>
      <c r="C5" s="146"/>
      <c r="D5" s="146"/>
      <c r="E5" s="146"/>
      <c r="F5" s="146"/>
      <c r="G5" s="146"/>
    </row>
    <row r="6" spans="1:7" s="1" customFormat="1" ht="24" x14ac:dyDescent="0.55000000000000004">
      <c r="A6" s="146" t="s">
        <v>409</v>
      </c>
      <c r="B6" s="146"/>
      <c r="C6" s="146"/>
      <c r="D6" s="146"/>
      <c r="E6" s="146"/>
      <c r="F6" s="146"/>
      <c r="G6" s="146"/>
    </row>
    <row r="7" spans="1:7" s="1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" customFormat="1" ht="24" x14ac:dyDescent="0.55000000000000004">
      <c r="D8" s="5"/>
      <c r="E8" s="5"/>
      <c r="F8" s="5"/>
      <c r="G8" s="79" t="s">
        <v>65</v>
      </c>
    </row>
    <row r="9" spans="1:7" s="1" customFormat="1" ht="24" x14ac:dyDescent="0.55000000000000004">
      <c r="A9" s="9" t="s">
        <v>96</v>
      </c>
      <c r="D9" s="5"/>
      <c r="E9" s="5"/>
      <c r="F9" s="5"/>
      <c r="G9" s="6">
        <v>0</v>
      </c>
    </row>
    <row r="10" spans="1:7" s="1" customFormat="1" ht="24" x14ac:dyDescent="0.55000000000000004">
      <c r="A10" s="7" t="s">
        <v>24</v>
      </c>
      <c r="B10" s="1" t="s">
        <v>26</v>
      </c>
      <c r="D10" s="5"/>
      <c r="E10" s="44">
        <v>0</v>
      </c>
      <c r="F10" s="44"/>
      <c r="G10" s="57"/>
    </row>
    <row r="11" spans="1:7" s="1" customFormat="1" ht="24" x14ac:dyDescent="0.55000000000000004">
      <c r="A11" s="7"/>
      <c r="B11" s="1" t="s">
        <v>71</v>
      </c>
      <c r="D11" s="5"/>
      <c r="E11" s="44">
        <v>0</v>
      </c>
      <c r="F11" s="44"/>
      <c r="G11" s="57"/>
    </row>
    <row r="12" spans="1:7" s="1" customFormat="1" ht="24" x14ac:dyDescent="0.55000000000000004">
      <c r="A12" s="7"/>
      <c r="B12" s="1" t="s">
        <v>73</v>
      </c>
      <c r="D12" s="5"/>
      <c r="E12" s="44">
        <v>0</v>
      </c>
      <c r="F12" s="44"/>
      <c r="G12" s="57"/>
    </row>
    <row r="13" spans="1:7" s="1" customFormat="1" ht="24" x14ac:dyDescent="0.55000000000000004">
      <c r="A13" s="7"/>
      <c r="B13" s="1" t="s">
        <v>74</v>
      </c>
      <c r="D13" s="5"/>
      <c r="E13" s="44">
        <v>0</v>
      </c>
      <c r="F13" s="44"/>
      <c r="G13" s="57"/>
    </row>
    <row r="14" spans="1:7" s="1" customFormat="1" ht="24" x14ac:dyDescent="0.55000000000000004">
      <c r="A14" s="7"/>
      <c r="B14" s="1" t="s">
        <v>75</v>
      </c>
      <c r="D14" s="5"/>
      <c r="E14" s="8">
        <v>0</v>
      </c>
      <c r="F14" s="5"/>
      <c r="G14" s="59">
        <f>SUM(E10+E14)</f>
        <v>0</v>
      </c>
    </row>
    <row r="15" spans="1:7" s="1" customFormat="1" ht="24" x14ac:dyDescent="0.55000000000000004">
      <c r="A15" s="7"/>
      <c r="D15" s="5"/>
      <c r="E15" s="44"/>
      <c r="F15" s="5"/>
      <c r="G15" s="57"/>
    </row>
    <row r="16" spans="1:7" s="1" customFormat="1" ht="24" x14ac:dyDescent="0.55000000000000004">
      <c r="A16" s="7" t="s">
        <v>23</v>
      </c>
      <c r="B16" s="1" t="s">
        <v>136</v>
      </c>
      <c r="D16" s="5"/>
      <c r="E16" s="5">
        <v>0</v>
      </c>
      <c r="F16" s="5"/>
      <c r="G16" s="44"/>
    </row>
    <row r="17" spans="1:7" s="1" customFormat="1" ht="24" x14ac:dyDescent="0.55000000000000004">
      <c r="A17" s="7"/>
      <c r="B17" s="1" t="s">
        <v>77</v>
      </c>
      <c r="D17" s="5"/>
      <c r="E17" s="5">
        <v>0</v>
      </c>
      <c r="F17" s="5"/>
      <c r="G17" s="44"/>
    </row>
    <row r="18" spans="1:7" s="1" customFormat="1" ht="24" x14ac:dyDescent="0.55000000000000004">
      <c r="A18" s="7"/>
      <c r="B18" s="1" t="s">
        <v>78</v>
      </c>
      <c r="D18" s="5"/>
      <c r="E18" s="5">
        <v>0</v>
      </c>
      <c r="F18" s="5"/>
      <c r="G18" s="44"/>
    </row>
    <row r="19" spans="1:7" s="1" customFormat="1" ht="24" x14ac:dyDescent="0.55000000000000004">
      <c r="A19" s="7"/>
      <c r="B19" s="1" t="s">
        <v>79</v>
      </c>
      <c r="D19" s="5"/>
      <c r="E19" s="44">
        <v>0</v>
      </c>
      <c r="F19" s="5"/>
      <c r="G19" s="6"/>
    </row>
    <row r="20" spans="1:7" s="1" customFormat="1" ht="24" x14ac:dyDescent="0.55000000000000004">
      <c r="A20" s="7"/>
      <c r="B20" s="157" t="s">
        <v>116</v>
      </c>
      <c r="C20" s="157"/>
      <c r="D20" s="5"/>
      <c r="E20" s="8">
        <v>0</v>
      </c>
      <c r="F20" s="5"/>
      <c r="G20" s="6">
        <f>SUM(E16:E20)</f>
        <v>0</v>
      </c>
    </row>
    <row r="21" spans="1:7" s="1" customFormat="1" ht="24.75" thickBot="1" x14ac:dyDescent="0.6">
      <c r="A21" s="9" t="s">
        <v>22</v>
      </c>
      <c r="D21" s="5"/>
      <c r="E21" s="5"/>
      <c r="F21" s="5"/>
      <c r="G21" s="10">
        <f>SUM(G9-G14+G20)</f>
        <v>0</v>
      </c>
    </row>
    <row r="22" spans="1:7" s="1" customFormat="1" ht="24.75" thickTop="1" x14ac:dyDescent="0.55000000000000004">
      <c r="D22" s="5"/>
      <c r="E22" s="5"/>
      <c r="F22" s="5"/>
      <c r="G22" s="5"/>
    </row>
    <row r="23" spans="1:7" s="1" customFormat="1" ht="24" x14ac:dyDescent="0.55000000000000004">
      <c r="D23" s="45"/>
      <c r="E23" s="5"/>
      <c r="F23" s="5"/>
      <c r="G23" s="5"/>
    </row>
    <row r="24" spans="1:7" s="1" customFormat="1" ht="24" x14ac:dyDescent="0.55000000000000004">
      <c r="D24" s="28" t="s">
        <v>80</v>
      </c>
      <c r="F24" s="5"/>
    </row>
    <row r="25" spans="1:7" x14ac:dyDescent="0.55000000000000004">
      <c r="D25" s="149" t="s">
        <v>394</v>
      </c>
      <c r="E25" s="149"/>
      <c r="F25" s="149"/>
      <c r="G25" s="149"/>
    </row>
    <row r="26" spans="1:7" x14ac:dyDescent="0.55000000000000004">
      <c r="D26" s="149" t="s">
        <v>395</v>
      </c>
      <c r="E26" s="149"/>
      <c r="F26" s="149"/>
      <c r="G26" s="149"/>
    </row>
    <row r="27" spans="1:7" x14ac:dyDescent="0.55000000000000004">
      <c r="D27" s="67"/>
      <c r="E27" s="67"/>
      <c r="F27" s="67"/>
      <c r="G27" s="67"/>
    </row>
    <row r="28" spans="1:7" s="1" customFormat="1" ht="24" x14ac:dyDescent="0.55000000000000004">
      <c r="B28" s="60"/>
      <c r="F28" s="60"/>
    </row>
    <row r="29" spans="1:7" ht="24" x14ac:dyDescent="0.55000000000000004">
      <c r="D29" s="147" t="s">
        <v>137</v>
      </c>
      <c r="E29" s="147"/>
      <c r="F29" s="147"/>
      <c r="G29" s="147"/>
    </row>
    <row r="30" spans="1:7" x14ac:dyDescent="0.55000000000000004">
      <c r="D30" s="148" t="s">
        <v>7</v>
      </c>
      <c r="E30" s="148"/>
      <c r="F30" s="148"/>
      <c r="G30" s="148"/>
    </row>
    <row r="31" spans="1:7" x14ac:dyDescent="0.55000000000000004">
      <c r="D31" s="148"/>
      <c r="E31" s="148"/>
      <c r="F31" s="148"/>
      <c r="G31" s="148"/>
    </row>
    <row r="32" spans="1:7" x14ac:dyDescent="0.55000000000000004">
      <c r="D32" s="11"/>
      <c r="E32" s="11"/>
      <c r="F32" s="11"/>
      <c r="G32" s="11"/>
    </row>
    <row r="33" spans="4:7" x14ac:dyDescent="0.55000000000000004">
      <c r="D33" s="11"/>
      <c r="E33" s="11"/>
      <c r="F33" s="11"/>
      <c r="G33" s="11"/>
    </row>
    <row r="34" spans="4:7" x14ac:dyDescent="0.55000000000000004">
      <c r="D34" s="11"/>
      <c r="E34" s="11"/>
      <c r="F34" s="11"/>
      <c r="G34" s="11"/>
    </row>
    <row r="35" spans="4:7" x14ac:dyDescent="0.55000000000000004">
      <c r="D35" s="11"/>
      <c r="E35" s="11"/>
      <c r="F35" s="11"/>
      <c r="G35" s="11"/>
    </row>
  </sheetData>
  <mergeCells count="12">
    <mergeCell ref="D31:G31"/>
    <mergeCell ref="D30:G30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6:G2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G40"/>
  <sheetViews>
    <sheetView workbookViewId="0">
      <selection activeCell="F10" sqref="F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7" s="12" customFormat="1" ht="24" x14ac:dyDescent="0.55000000000000004">
      <c r="A1" s="146" t="s">
        <v>64</v>
      </c>
      <c r="B1" s="146"/>
      <c r="C1" s="146"/>
      <c r="D1" s="146"/>
      <c r="E1" s="146"/>
      <c r="F1" s="146"/>
      <c r="G1" s="146"/>
    </row>
    <row r="2" spans="1:7" s="12" customFormat="1" ht="24" x14ac:dyDescent="0.55000000000000004">
      <c r="A2" s="146" t="s">
        <v>21</v>
      </c>
      <c r="B2" s="146"/>
      <c r="C2" s="146"/>
      <c r="D2" s="146"/>
      <c r="E2" s="146"/>
      <c r="F2" s="146"/>
      <c r="G2" s="146"/>
    </row>
    <row r="3" spans="1:7" s="12" customFormat="1" ht="24" x14ac:dyDescent="0.55000000000000004">
      <c r="A3" s="146" t="s">
        <v>97</v>
      </c>
      <c r="B3" s="146"/>
      <c r="C3" s="146"/>
      <c r="D3" s="146"/>
      <c r="E3" s="146"/>
      <c r="F3" s="146"/>
      <c r="G3" s="146"/>
    </row>
    <row r="4" spans="1:7" s="1" customFormat="1" ht="24" x14ac:dyDescent="0.55000000000000004">
      <c r="A4" s="146" t="s">
        <v>68</v>
      </c>
      <c r="B4" s="146"/>
      <c r="C4" s="146"/>
      <c r="D4" s="146"/>
      <c r="E4" s="146"/>
      <c r="F4" s="146"/>
      <c r="G4" s="146"/>
    </row>
    <row r="5" spans="1:7" s="1" customFormat="1" ht="24" x14ac:dyDescent="0.55000000000000004">
      <c r="A5" s="146" t="s">
        <v>117</v>
      </c>
      <c r="B5" s="146"/>
      <c r="C5" s="146"/>
      <c r="D5" s="146"/>
      <c r="E5" s="146"/>
      <c r="F5" s="146"/>
      <c r="G5" s="146"/>
    </row>
    <row r="6" spans="1:7" s="1" customFormat="1" ht="23.25" customHeight="1" x14ac:dyDescent="0.55000000000000004">
      <c r="A6" s="146" t="s">
        <v>408</v>
      </c>
      <c r="B6" s="146"/>
      <c r="C6" s="146"/>
      <c r="D6" s="146"/>
      <c r="E6" s="146"/>
      <c r="F6" s="146"/>
      <c r="G6" s="146"/>
    </row>
    <row r="7" spans="1:7" s="1" customFormat="1" ht="24" x14ac:dyDescent="0.55000000000000004">
      <c r="A7" s="78"/>
      <c r="B7" s="78"/>
      <c r="C7" s="78"/>
      <c r="D7" s="78"/>
      <c r="E7" s="78"/>
      <c r="F7" s="78"/>
      <c r="G7" s="78"/>
    </row>
    <row r="8" spans="1:7" s="1" customFormat="1" ht="24" x14ac:dyDescent="0.55000000000000004">
      <c r="D8" s="5"/>
      <c r="E8" s="5"/>
      <c r="F8" s="5"/>
      <c r="G8" s="79" t="s">
        <v>65</v>
      </c>
    </row>
    <row r="9" spans="1:7" s="12" customFormat="1" ht="24" x14ac:dyDescent="0.55000000000000004">
      <c r="A9" s="9" t="s">
        <v>96</v>
      </c>
      <c r="B9" s="1"/>
      <c r="C9" s="1"/>
      <c r="D9" s="5"/>
      <c r="E9" s="5"/>
      <c r="F9" s="5"/>
      <c r="G9" s="6">
        <v>0</v>
      </c>
    </row>
    <row r="10" spans="1:7" s="12" customFormat="1" ht="24" x14ac:dyDescent="0.55000000000000004">
      <c r="A10" s="7" t="s">
        <v>24</v>
      </c>
      <c r="B10" s="1" t="s">
        <v>26</v>
      </c>
      <c r="C10" s="1"/>
      <c r="D10" s="5"/>
      <c r="E10" s="44">
        <v>0</v>
      </c>
      <c r="F10" s="44"/>
      <c r="G10" s="57"/>
    </row>
    <row r="11" spans="1:7" s="12" customFormat="1" ht="24" x14ac:dyDescent="0.55000000000000004">
      <c r="A11" s="7"/>
      <c r="B11" s="1" t="s">
        <v>71</v>
      </c>
      <c r="C11" s="1"/>
      <c r="D11" s="5"/>
      <c r="E11" s="44">
        <v>0</v>
      </c>
      <c r="F11" s="44"/>
      <c r="G11" s="57"/>
    </row>
    <row r="12" spans="1:7" s="12" customFormat="1" ht="24" x14ac:dyDescent="0.55000000000000004">
      <c r="A12" s="7"/>
      <c r="B12" s="1" t="s">
        <v>73</v>
      </c>
      <c r="C12" s="1"/>
      <c r="D12" s="5"/>
      <c r="E12" s="44">
        <v>0</v>
      </c>
      <c r="F12" s="44"/>
      <c r="G12" s="57"/>
    </row>
    <row r="13" spans="1:7" s="12" customFormat="1" ht="24" x14ac:dyDescent="0.55000000000000004">
      <c r="A13" s="7"/>
      <c r="B13" s="1" t="s">
        <v>74</v>
      </c>
      <c r="C13" s="1"/>
      <c r="D13" s="5"/>
      <c r="E13" s="44">
        <v>0</v>
      </c>
      <c r="F13" s="44"/>
      <c r="G13" s="57"/>
    </row>
    <row r="14" spans="1:7" s="12" customFormat="1" ht="24" x14ac:dyDescent="0.55000000000000004">
      <c r="A14" s="7"/>
      <c r="B14" s="1" t="s">
        <v>75</v>
      </c>
      <c r="C14" s="1"/>
      <c r="D14" s="5"/>
      <c r="E14" s="8">
        <v>0</v>
      </c>
      <c r="F14" s="5"/>
      <c r="G14" s="59">
        <f>SUM(E10+E14)</f>
        <v>0</v>
      </c>
    </row>
    <row r="15" spans="1:7" s="12" customFormat="1" ht="24" x14ac:dyDescent="0.55000000000000004">
      <c r="A15" s="7"/>
      <c r="B15" s="1"/>
      <c r="C15" s="1"/>
      <c r="D15" s="5"/>
      <c r="E15" s="44"/>
      <c r="F15" s="5"/>
      <c r="G15" s="57"/>
    </row>
    <row r="16" spans="1:7" s="12" customFormat="1" ht="24" x14ac:dyDescent="0.55000000000000004">
      <c r="A16" s="7" t="s">
        <v>23</v>
      </c>
      <c r="B16" s="1" t="s">
        <v>25</v>
      </c>
      <c r="C16" s="1"/>
      <c r="D16" s="5"/>
      <c r="E16" s="5">
        <v>0</v>
      </c>
      <c r="F16" s="5"/>
      <c r="G16" s="44"/>
    </row>
    <row r="17" spans="1:7" s="12" customFormat="1" ht="24" x14ac:dyDescent="0.55000000000000004">
      <c r="A17" s="7"/>
      <c r="B17" s="1" t="s">
        <v>77</v>
      </c>
      <c r="C17" s="1"/>
      <c r="D17" s="5"/>
      <c r="E17" s="5">
        <v>0</v>
      </c>
      <c r="F17" s="5"/>
      <c r="G17" s="44"/>
    </row>
    <row r="18" spans="1:7" s="12" customFormat="1" ht="24" x14ac:dyDescent="0.55000000000000004">
      <c r="A18" s="7"/>
      <c r="B18" s="1" t="s">
        <v>78</v>
      </c>
      <c r="C18" s="1"/>
      <c r="D18" s="5"/>
      <c r="E18" s="5">
        <v>0</v>
      </c>
      <c r="F18" s="5"/>
      <c r="G18" s="44"/>
    </row>
    <row r="19" spans="1:7" s="12" customFormat="1" ht="24" x14ac:dyDescent="0.55000000000000004">
      <c r="A19" s="7"/>
      <c r="B19" s="1" t="s">
        <v>79</v>
      </c>
      <c r="C19" s="1"/>
      <c r="D19" s="5"/>
      <c r="E19" s="8">
        <f>SUM(E16)</f>
        <v>0</v>
      </c>
      <c r="F19" s="5"/>
      <c r="G19" s="6">
        <f>+E16:E19</f>
        <v>0</v>
      </c>
    </row>
    <row r="20" spans="1:7" s="12" customFormat="1" ht="24.75" thickBot="1" x14ac:dyDescent="0.6">
      <c r="A20" s="9" t="s">
        <v>22</v>
      </c>
      <c r="B20" s="1"/>
      <c r="C20" s="1"/>
      <c r="D20" s="5"/>
      <c r="E20" s="5"/>
      <c r="F20" s="5"/>
      <c r="G20" s="10">
        <f>SUM(G9-G14)</f>
        <v>0</v>
      </c>
    </row>
    <row r="21" spans="1:7" s="12" customFormat="1" ht="24.75" thickTop="1" x14ac:dyDescent="0.55000000000000004">
      <c r="A21" s="1"/>
      <c r="B21" s="1"/>
      <c r="C21" s="1"/>
      <c r="D21" s="5"/>
      <c r="E21" s="5"/>
      <c r="F21" s="5"/>
      <c r="G21" s="5"/>
    </row>
    <row r="22" spans="1:7" s="12" customFormat="1" ht="24" x14ac:dyDescent="0.55000000000000004">
      <c r="A22" s="1"/>
      <c r="B22" s="1"/>
      <c r="C22" s="1"/>
      <c r="D22" s="45"/>
      <c r="E22" s="5"/>
      <c r="F22" s="5"/>
      <c r="G22" s="5"/>
    </row>
    <row r="23" spans="1:7" s="1" customFormat="1" ht="24" x14ac:dyDescent="0.55000000000000004">
      <c r="D23" s="28" t="s">
        <v>80</v>
      </c>
      <c r="F23" s="5"/>
    </row>
    <row r="24" spans="1:7" s="12" customFormat="1" ht="23.25" x14ac:dyDescent="0.55000000000000004">
      <c r="D24" s="149" t="s">
        <v>394</v>
      </c>
      <c r="E24" s="149"/>
      <c r="F24" s="149"/>
      <c r="G24" s="149"/>
    </row>
    <row r="25" spans="1:7" s="12" customFormat="1" ht="23.25" x14ac:dyDescent="0.55000000000000004">
      <c r="D25" s="149" t="s">
        <v>395</v>
      </c>
      <c r="E25" s="149"/>
      <c r="F25" s="149"/>
      <c r="G25" s="149"/>
    </row>
    <row r="26" spans="1:7" s="12" customFormat="1" ht="23.25" x14ac:dyDescent="0.55000000000000004">
      <c r="D26" s="67"/>
      <c r="E26" s="67"/>
      <c r="F26" s="67"/>
      <c r="G26" s="67"/>
    </row>
    <row r="27" spans="1:7" s="1" customFormat="1" ht="24" x14ac:dyDescent="0.55000000000000004">
      <c r="B27" s="60"/>
      <c r="F27" s="60"/>
    </row>
    <row r="28" spans="1:7" s="12" customFormat="1" ht="24" x14ac:dyDescent="0.55000000000000004">
      <c r="D28" s="147" t="s">
        <v>137</v>
      </c>
      <c r="E28" s="147"/>
      <c r="F28" s="147"/>
      <c r="G28" s="147"/>
    </row>
    <row r="29" spans="1:7" s="12" customFormat="1" ht="23.25" x14ac:dyDescent="0.55000000000000004">
      <c r="D29" s="148" t="s">
        <v>7</v>
      </c>
      <c r="E29" s="148"/>
      <c r="F29" s="148"/>
      <c r="G29" s="148"/>
    </row>
    <row r="30" spans="1:7" s="12" customFormat="1" ht="23.25" x14ac:dyDescent="0.55000000000000004">
      <c r="D30" s="148"/>
      <c r="E30" s="148"/>
      <c r="F30" s="148"/>
      <c r="G30" s="148"/>
    </row>
    <row r="31" spans="1:7" s="12" customFormat="1" ht="23.25" x14ac:dyDescent="0.55000000000000004">
      <c r="D31" s="11"/>
      <c r="E31" s="11"/>
      <c r="F31" s="11"/>
      <c r="G31" s="11"/>
    </row>
    <row r="32" spans="1:7" s="12" customFormat="1" ht="23.25" x14ac:dyDescent="0.55000000000000004">
      <c r="D32" s="11"/>
      <c r="E32" s="11"/>
      <c r="F32" s="11"/>
      <c r="G32" s="11"/>
    </row>
    <row r="33" spans="1:7" s="12" customFormat="1" ht="23.25" x14ac:dyDescent="0.55000000000000004">
      <c r="D33" s="11"/>
      <c r="E33" s="11"/>
      <c r="F33" s="11"/>
      <c r="G33" s="11"/>
    </row>
    <row r="34" spans="1:7" s="12" customFormat="1" ht="23.25" x14ac:dyDescent="0.55000000000000004">
      <c r="D34" s="11"/>
      <c r="E34" s="11"/>
      <c r="F34" s="11"/>
      <c r="G34" s="11"/>
    </row>
    <row r="35" spans="1:7" s="12" customFormat="1" ht="23.25" x14ac:dyDescent="0.55000000000000004">
      <c r="D35" s="11"/>
      <c r="E35" s="11"/>
      <c r="F35" s="11"/>
      <c r="G35" s="11"/>
    </row>
    <row r="36" spans="1:7" ht="23.25" x14ac:dyDescent="0.55000000000000004">
      <c r="A36" s="12"/>
      <c r="B36" s="12"/>
      <c r="C36" s="12"/>
      <c r="D36" s="13"/>
      <c r="E36" s="13"/>
      <c r="F36" s="13"/>
    </row>
    <row r="37" spans="1:7" ht="23.25" x14ac:dyDescent="0.55000000000000004">
      <c r="A37" s="12"/>
      <c r="B37" s="12"/>
      <c r="C37" s="12"/>
      <c r="D37" s="13"/>
      <c r="E37" s="13"/>
      <c r="F37" s="13"/>
    </row>
    <row r="38" spans="1:7" ht="23.25" x14ac:dyDescent="0.55000000000000004">
      <c r="A38" s="12"/>
      <c r="B38" s="12"/>
      <c r="C38" s="12"/>
      <c r="D38" s="13"/>
      <c r="E38" s="13"/>
      <c r="F38" s="13"/>
    </row>
    <row r="39" spans="1:7" ht="23.25" x14ac:dyDescent="0.55000000000000004">
      <c r="A39" s="12"/>
      <c r="B39" s="12"/>
      <c r="C39" s="12"/>
      <c r="D39" s="13"/>
      <c r="E39" s="13"/>
      <c r="F39" s="13"/>
    </row>
    <row r="40" spans="1:7" ht="23.25" x14ac:dyDescent="0.55000000000000004">
      <c r="A40" s="12"/>
      <c r="B40" s="12"/>
      <c r="C40" s="12"/>
      <c r="D40" s="13"/>
      <c r="E40" s="13"/>
      <c r="F40" s="13"/>
    </row>
  </sheetData>
  <mergeCells count="11">
    <mergeCell ref="D30:G30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H10" sqref="H10"/>
    </sheetView>
  </sheetViews>
  <sheetFormatPr defaultRowHeight="23.25" x14ac:dyDescent="0.55000000000000004"/>
  <cols>
    <col min="1" max="1" width="11.75" style="12" customWidth="1"/>
    <col min="2" max="2" width="16.625" style="12" customWidth="1"/>
    <col min="3" max="3" width="30.125" style="12" customWidth="1"/>
    <col min="4" max="4" width="11.375" style="13" customWidth="1"/>
    <col min="5" max="5" width="13.375" style="12" customWidth="1"/>
    <col min="6" max="6" width="14.625" style="12" customWidth="1"/>
    <col min="7" max="256" width="9" style="12"/>
    <col min="257" max="257" width="11.75" style="12" customWidth="1"/>
    <col min="258" max="258" width="16.625" style="12" customWidth="1"/>
    <col min="259" max="259" width="30.125" style="12" customWidth="1"/>
    <col min="260" max="260" width="11.375" style="12" customWidth="1"/>
    <col min="261" max="261" width="13.375" style="12" customWidth="1"/>
    <col min="262" max="262" width="14.625" style="12" customWidth="1"/>
    <col min="263" max="512" width="9" style="12"/>
    <col min="513" max="513" width="11.75" style="12" customWidth="1"/>
    <col min="514" max="514" width="16.625" style="12" customWidth="1"/>
    <col min="515" max="515" width="30.125" style="12" customWidth="1"/>
    <col min="516" max="516" width="11.375" style="12" customWidth="1"/>
    <col min="517" max="517" width="13.375" style="12" customWidth="1"/>
    <col min="518" max="518" width="14.625" style="12" customWidth="1"/>
    <col min="519" max="768" width="9" style="12"/>
    <col min="769" max="769" width="11.75" style="12" customWidth="1"/>
    <col min="770" max="770" width="16.625" style="12" customWidth="1"/>
    <col min="771" max="771" width="30.125" style="12" customWidth="1"/>
    <col min="772" max="772" width="11.375" style="12" customWidth="1"/>
    <col min="773" max="773" width="13.375" style="12" customWidth="1"/>
    <col min="774" max="774" width="14.625" style="12" customWidth="1"/>
    <col min="775" max="1024" width="9" style="12"/>
    <col min="1025" max="1025" width="11.75" style="12" customWidth="1"/>
    <col min="1026" max="1026" width="16.625" style="12" customWidth="1"/>
    <col min="1027" max="1027" width="30.125" style="12" customWidth="1"/>
    <col min="1028" max="1028" width="11.375" style="12" customWidth="1"/>
    <col min="1029" max="1029" width="13.375" style="12" customWidth="1"/>
    <col min="1030" max="1030" width="14.625" style="12" customWidth="1"/>
    <col min="1031" max="1280" width="9" style="12"/>
    <col min="1281" max="1281" width="11.75" style="12" customWidth="1"/>
    <col min="1282" max="1282" width="16.625" style="12" customWidth="1"/>
    <col min="1283" max="1283" width="30.125" style="12" customWidth="1"/>
    <col min="1284" max="1284" width="11.375" style="12" customWidth="1"/>
    <col min="1285" max="1285" width="13.375" style="12" customWidth="1"/>
    <col min="1286" max="1286" width="14.625" style="12" customWidth="1"/>
    <col min="1287" max="1536" width="9" style="12"/>
    <col min="1537" max="1537" width="11.75" style="12" customWidth="1"/>
    <col min="1538" max="1538" width="16.625" style="12" customWidth="1"/>
    <col min="1539" max="1539" width="30.125" style="12" customWidth="1"/>
    <col min="1540" max="1540" width="11.375" style="12" customWidth="1"/>
    <col min="1541" max="1541" width="13.375" style="12" customWidth="1"/>
    <col min="1542" max="1542" width="14.625" style="12" customWidth="1"/>
    <col min="1543" max="1792" width="9" style="12"/>
    <col min="1793" max="1793" width="11.75" style="12" customWidth="1"/>
    <col min="1794" max="1794" width="16.625" style="12" customWidth="1"/>
    <col min="1795" max="1795" width="30.125" style="12" customWidth="1"/>
    <col min="1796" max="1796" width="11.375" style="12" customWidth="1"/>
    <col min="1797" max="1797" width="13.375" style="12" customWidth="1"/>
    <col min="1798" max="1798" width="14.625" style="12" customWidth="1"/>
    <col min="1799" max="2048" width="9" style="12"/>
    <col min="2049" max="2049" width="11.75" style="12" customWidth="1"/>
    <col min="2050" max="2050" width="16.625" style="12" customWidth="1"/>
    <col min="2051" max="2051" width="30.125" style="12" customWidth="1"/>
    <col min="2052" max="2052" width="11.375" style="12" customWidth="1"/>
    <col min="2053" max="2053" width="13.375" style="12" customWidth="1"/>
    <col min="2054" max="2054" width="14.625" style="12" customWidth="1"/>
    <col min="2055" max="2304" width="9" style="12"/>
    <col min="2305" max="2305" width="11.75" style="12" customWidth="1"/>
    <col min="2306" max="2306" width="16.625" style="12" customWidth="1"/>
    <col min="2307" max="2307" width="30.125" style="12" customWidth="1"/>
    <col min="2308" max="2308" width="11.375" style="12" customWidth="1"/>
    <col min="2309" max="2309" width="13.375" style="12" customWidth="1"/>
    <col min="2310" max="2310" width="14.625" style="12" customWidth="1"/>
    <col min="2311" max="2560" width="9" style="12"/>
    <col min="2561" max="2561" width="11.75" style="12" customWidth="1"/>
    <col min="2562" max="2562" width="16.625" style="12" customWidth="1"/>
    <col min="2563" max="2563" width="30.125" style="12" customWidth="1"/>
    <col min="2564" max="2564" width="11.375" style="12" customWidth="1"/>
    <col min="2565" max="2565" width="13.375" style="12" customWidth="1"/>
    <col min="2566" max="2566" width="14.625" style="12" customWidth="1"/>
    <col min="2567" max="2816" width="9" style="12"/>
    <col min="2817" max="2817" width="11.75" style="12" customWidth="1"/>
    <col min="2818" max="2818" width="16.625" style="12" customWidth="1"/>
    <col min="2819" max="2819" width="30.125" style="12" customWidth="1"/>
    <col min="2820" max="2820" width="11.375" style="12" customWidth="1"/>
    <col min="2821" max="2821" width="13.375" style="12" customWidth="1"/>
    <col min="2822" max="2822" width="14.625" style="12" customWidth="1"/>
    <col min="2823" max="3072" width="9" style="12"/>
    <col min="3073" max="3073" width="11.75" style="12" customWidth="1"/>
    <col min="3074" max="3074" width="16.625" style="12" customWidth="1"/>
    <col min="3075" max="3075" width="30.125" style="12" customWidth="1"/>
    <col min="3076" max="3076" width="11.375" style="12" customWidth="1"/>
    <col min="3077" max="3077" width="13.375" style="12" customWidth="1"/>
    <col min="3078" max="3078" width="14.625" style="12" customWidth="1"/>
    <col min="3079" max="3328" width="9" style="12"/>
    <col min="3329" max="3329" width="11.75" style="12" customWidth="1"/>
    <col min="3330" max="3330" width="16.625" style="12" customWidth="1"/>
    <col min="3331" max="3331" width="30.125" style="12" customWidth="1"/>
    <col min="3332" max="3332" width="11.375" style="12" customWidth="1"/>
    <col min="3333" max="3333" width="13.375" style="12" customWidth="1"/>
    <col min="3334" max="3334" width="14.625" style="12" customWidth="1"/>
    <col min="3335" max="3584" width="9" style="12"/>
    <col min="3585" max="3585" width="11.75" style="12" customWidth="1"/>
    <col min="3586" max="3586" width="16.625" style="12" customWidth="1"/>
    <col min="3587" max="3587" width="30.125" style="12" customWidth="1"/>
    <col min="3588" max="3588" width="11.375" style="12" customWidth="1"/>
    <col min="3589" max="3589" width="13.375" style="12" customWidth="1"/>
    <col min="3590" max="3590" width="14.625" style="12" customWidth="1"/>
    <col min="3591" max="3840" width="9" style="12"/>
    <col min="3841" max="3841" width="11.75" style="12" customWidth="1"/>
    <col min="3842" max="3842" width="16.625" style="12" customWidth="1"/>
    <col min="3843" max="3843" width="30.125" style="12" customWidth="1"/>
    <col min="3844" max="3844" width="11.375" style="12" customWidth="1"/>
    <col min="3845" max="3845" width="13.375" style="12" customWidth="1"/>
    <col min="3846" max="3846" width="14.625" style="12" customWidth="1"/>
    <col min="3847" max="4096" width="9" style="12"/>
    <col min="4097" max="4097" width="11.75" style="12" customWidth="1"/>
    <col min="4098" max="4098" width="16.625" style="12" customWidth="1"/>
    <col min="4099" max="4099" width="30.125" style="12" customWidth="1"/>
    <col min="4100" max="4100" width="11.375" style="12" customWidth="1"/>
    <col min="4101" max="4101" width="13.375" style="12" customWidth="1"/>
    <col min="4102" max="4102" width="14.625" style="12" customWidth="1"/>
    <col min="4103" max="4352" width="9" style="12"/>
    <col min="4353" max="4353" width="11.75" style="12" customWidth="1"/>
    <col min="4354" max="4354" width="16.625" style="12" customWidth="1"/>
    <col min="4355" max="4355" width="30.125" style="12" customWidth="1"/>
    <col min="4356" max="4356" width="11.375" style="12" customWidth="1"/>
    <col min="4357" max="4357" width="13.375" style="12" customWidth="1"/>
    <col min="4358" max="4358" width="14.625" style="12" customWidth="1"/>
    <col min="4359" max="4608" width="9" style="12"/>
    <col min="4609" max="4609" width="11.75" style="12" customWidth="1"/>
    <col min="4610" max="4610" width="16.625" style="12" customWidth="1"/>
    <col min="4611" max="4611" width="30.125" style="12" customWidth="1"/>
    <col min="4612" max="4612" width="11.375" style="12" customWidth="1"/>
    <col min="4613" max="4613" width="13.375" style="12" customWidth="1"/>
    <col min="4614" max="4614" width="14.625" style="12" customWidth="1"/>
    <col min="4615" max="4864" width="9" style="12"/>
    <col min="4865" max="4865" width="11.75" style="12" customWidth="1"/>
    <col min="4866" max="4866" width="16.625" style="12" customWidth="1"/>
    <col min="4867" max="4867" width="30.125" style="12" customWidth="1"/>
    <col min="4868" max="4868" width="11.375" style="12" customWidth="1"/>
    <col min="4869" max="4869" width="13.375" style="12" customWidth="1"/>
    <col min="4870" max="4870" width="14.625" style="12" customWidth="1"/>
    <col min="4871" max="5120" width="9" style="12"/>
    <col min="5121" max="5121" width="11.75" style="12" customWidth="1"/>
    <col min="5122" max="5122" width="16.625" style="12" customWidth="1"/>
    <col min="5123" max="5123" width="30.125" style="12" customWidth="1"/>
    <col min="5124" max="5124" width="11.375" style="12" customWidth="1"/>
    <col min="5125" max="5125" width="13.375" style="12" customWidth="1"/>
    <col min="5126" max="5126" width="14.625" style="12" customWidth="1"/>
    <col min="5127" max="5376" width="9" style="12"/>
    <col min="5377" max="5377" width="11.75" style="12" customWidth="1"/>
    <col min="5378" max="5378" width="16.625" style="12" customWidth="1"/>
    <col min="5379" max="5379" width="30.125" style="12" customWidth="1"/>
    <col min="5380" max="5380" width="11.375" style="12" customWidth="1"/>
    <col min="5381" max="5381" width="13.375" style="12" customWidth="1"/>
    <col min="5382" max="5382" width="14.625" style="12" customWidth="1"/>
    <col min="5383" max="5632" width="9" style="12"/>
    <col min="5633" max="5633" width="11.75" style="12" customWidth="1"/>
    <col min="5634" max="5634" width="16.625" style="12" customWidth="1"/>
    <col min="5635" max="5635" width="30.125" style="12" customWidth="1"/>
    <col min="5636" max="5636" width="11.375" style="12" customWidth="1"/>
    <col min="5637" max="5637" width="13.375" style="12" customWidth="1"/>
    <col min="5638" max="5638" width="14.625" style="12" customWidth="1"/>
    <col min="5639" max="5888" width="9" style="12"/>
    <col min="5889" max="5889" width="11.75" style="12" customWidth="1"/>
    <col min="5890" max="5890" width="16.625" style="12" customWidth="1"/>
    <col min="5891" max="5891" width="30.125" style="12" customWidth="1"/>
    <col min="5892" max="5892" width="11.375" style="12" customWidth="1"/>
    <col min="5893" max="5893" width="13.375" style="12" customWidth="1"/>
    <col min="5894" max="5894" width="14.625" style="12" customWidth="1"/>
    <col min="5895" max="6144" width="9" style="12"/>
    <col min="6145" max="6145" width="11.75" style="12" customWidth="1"/>
    <col min="6146" max="6146" width="16.625" style="12" customWidth="1"/>
    <col min="6147" max="6147" width="30.125" style="12" customWidth="1"/>
    <col min="6148" max="6148" width="11.375" style="12" customWidth="1"/>
    <col min="6149" max="6149" width="13.375" style="12" customWidth="1"/>
    <col min="6150" max="6150" width="14.625" style="12" customWidth="1"/>
    <col min="6151" max="6400" width="9" style="12"/>
    <col min="6401" max="6401" width="11.75" style="12" customWidth="1"/>
    <col min="6402" max="6402" width="16.625" style="12" customWidth="1"/>
    <col min="6403" max="6403" width="30.125" style="12" customWidth="1"/>
    <col min="6404" max="6404" width="11.375" style="12" customWidth="1"/>
    <col min="6405" max="6405" width="13.375" style="12" customWidth="1"/>
    <col min="6406" max="6406" width="14.625" style="12" customWidth="1"/>
    <col min="6407" max="6656" width="9" style="12"/>
    <col min="6657" max="6657" width="11.75" style="12" customWidth="1"/>
    <col min="6658" max="6658" width="16.625" style="12" customWidth="1"/>
    <col min="6659" max="6659" width="30.125" style="12" customWidth="1"/>
    <col min="6660" max="6660" width="11.375" style="12" customWidth="1"/>
    <col min="6661" max="6661" width="13.375" style="12" customWidth="1"/>
    <col min="6662" max="6662" width="14.625" style="12" customWidth="1"/>
    <col min="6663" max="6912" width="9" style="12"/>
    <col min="6913" max="6913" width="11.75" style="12" customWidth="1"/>
    <col min="6914" max="6914" width="16.625" style="12" customWidth="1"/>
    <col min="6915" max="6915" width="30.125" style="12" customWidth="1"/>
    <col min="6916" max="6916" width="11.375" style="12" customWidth="1"/>
    <col min="6917" max="6917" width="13.375" style="12" customWidth="1"/>
    <col min="6918" max="6918" width="14.625" style="12" customWidth="1"/>
    <col min="6919" max="7168" width="9" style="12"/>
    <col min="7169" max="7169" width="11.75" style="12" customWidth="1"/>
    <col min="7170" max="7170" width="16.625" style="12" customWidth="1"/>
    <col min="7171" max="7171" width="30.125" style="12" customWidth="1"/>
    <col min="7172" max="7172" width="11.375" style="12" customWidth="1"/>
    <col min="7173" max="7173" width="13.375" style="12" customWidth="1"/>
    <col min="7174" max="7174" width="14.625" style="12" customWidth="1"/>
    <col min="7175" max="7424" width="9" style="12"/>
    <col min="7425" max="7425" width="11.75" style="12" customWidth="1"/>
    <col min="7426" max="7426" width="16.625" style="12" customWidth="1"/>
    <col min="7427" max="7427" width="30.125" style="12" customWidth="1"/>
    <col min="7428" max="7428" width="11.375" style="12" customWidth="1"/>
    <col min="7429" max="7429" width="13.375" style="12" customWidth="1"/>
    <col min="7430" max="7430" width="14.625" style="12" customWidth="1"/>
    <col min="7431" max="7680" width="9" style="12"/>
    <col min="7681" max="7681" width="11.75" style="12" customWidth="1"/>
    <col min="7682" max="7682" width="16.625" style="12" customWidth="1"/>
    <col min="7683" max="7683" width="30.125" style="12" customWidth="1"/>
    <col min="7684" max="7684" width="11.375" style="12" customWidth="1"/>
    <col min="7685" max="7685" width="13.375" style="12" customWidth="1"/>
    <col min="7686" max="7686" width="14.625" style="12" customWidth="1"/>
    <col min="7687" max="7936" width="9" style="12"/>
    <col min="7937" max="7937" width="11.75" style="12" customWidth="1"/>
    <col min="7938" max="7938" width="16.625" style="12" customWidth="1"/>
    <col min="7939" max="7939" width="30.125" style="12" customWidth="1"/>
    <col min="7940" max="7940" width="11.375" style="12" customWidth="1"/>
    <col min="7941" max="7941" width="13.375" style="12" customWidth="1"/>
    <col min="7942" max="7942" width="14.625" style="12" customWidth="1"/>
    <col min="7943" max="8192" width="9" style="12"/>
    <col min="8193" max="8193" width="11.75" style="12" customWidth="1"/>
    <col min="8194" max="8194" width="16.625" style="12" customWidth="1"/>
    <col min="8195" max="8195" width="30.125" style="12" customWidth="1"/>
    <col min="8196" max="8196" width="11.375" style="12" customWidth="1"/>
    <col min="8197" max="8197" width="13.375" style="12" customWidth="1"/>
    <col min="8198" max="8198" width="14.625" style="12" customWidth="1"/>
    <col min="8199" max="8448" width="9" style="12"/>
    <col min="8449" max="8449" width="11.75" style="12" customWidth="1"/>
    <col min="8450" max="8450" width="16.625" style="12" customWidth="1"/>
    <col min="8451" max="8451" width="30.125" style="12" customWidth="1"/>
    <col min="8452" max="8452" width="11.375" style="12" customWidth="1"/>
    <col min="8453" max="8453" width="13.375" style="12" customWidth="1"/>
    <col min="8454" max="8454" width="14.625" style="12" customWidth="1"/>
    <col min="8455" max="8704" width="9" style="12"/>
    <col min="8705" max="8705" width="11.75" style="12" customWidth="1"/>
    <col min="8706" max="8706" width="16.625" style="12" customWidth="1"/>
    <col min="8707" max="8707" width="30.125" style="12" customWidth="1"/>
    <col min="8708" max="8708" width="11.375" style="12" customWidth="1"/>
    <col min="8709" max="8709" width="13.375" style="12" customWidth="1"/>
    <col min="8710" max="8710" width="14.625" style="12" customWidth="1"/>
    <col min="8711" max="8960" width="9" style="12"/>
    <col min="8961" max="8961" width="11.75" style="12" customWidth="1"/>
    <col min="8962" max="8962" width="16.625" style="12" customWidth="1"/>
    <col min="8963" max="8963" width="30.125" style="12" customWidth="1"/>
    <col min="8964" max="8964" width="11.375" style="12" customWidth="1"/>
    <col min="8965" max="8965" width="13.375" style="12" customWidth="1"/>
    <col min="8966" max="8966" width="14.625" style="12" customWidth="1"/>
    <col min="8967" max="9216" width="9" style="12"/>
    <col min="9217" max="9217" width="11.75" style="12" customWidth="1"/>
    <col min="9218" max="9218" width="16.625" style="12" customWidth="1"/>
    <col min="9219" max="9219" width="30.125" style="12" customWidth="1"/>
    <col min="9220" max="9220" width="11.375" style="12" customWidth="1"/>
    <col min="9221" max="9221" width="13.375" style="12" customWidth="1"/>
    <col min="9222" max="9222" width="14.625" style="12" customWidth="1"/>
    <col min="9223" max="9472" width="9" style="12"/>
    <col min="9473" max="9473" width="11.75" style="12" customWidth="1"/>
    <col min="9474" max="9474" width="16.625" style="12" customWidth="1"/>
    <col min="9475" max="9475" width="30.125" style="12" customWidth="1"/>
    <col min="9476" max="9476" width="11.375" style="12" customWidth="1"/>
    <col min="9477" max="9477" width="13.375" style="12" customWidth="1"/>
    <col min="9478" max="9478" width="14.625" style="12" customWidth="1"/>
    <col min="9479" max="9728" width="9" style="12"/>
    <col min="9729" max="9729" width="11.75" style="12" customWidth="1"/>
    <col min="9730" max="9730" width="16.625" style="12" customWidth="1"/>
    <col min="9731" max="9731" width="30.125" style="12" customWidth="1"/>
    <col min="9732" max="9732" width="11.375" style="12" customWidth="1"/>
    <col min="9733" max="9733" width="13.375" style="12" customWidth="1"/>
    <col min="9734" max="9734" width="14.625" style="12" customWidth="1"/>
    <col min="9735" max="9984" width="9" style="12"/>
    <col min="9985" max="9985" width="11.75" style="12" customWidth="1"/>
    <col min="9986" max="9986" width="16.625" style="12" customWidth="1"/>
    <col min="9987" max="9987" width="30.125" style="12" customWidth="1"/>
    <col min="9988" max="9988" width="11.375" style="12" customWidth="1"/>
    <col min="9989" max="9989" width="13.375" style="12" customWidth="1"/>
    <col min="9990" max="9990" width="14.625" style="12" customWidth="1"/>
    <col min="9991" max="10240" width="9" style="12"/>
    <col min="10241" max="10241" width="11.75" style="12" customWidth="1"/>
    <col min="10242" max="10242" width="16.625" style="12" customWidth="1"/>
    <col min="10243" max="10243" width="30.125" style="12" customWidth="1"/>
    <col min="10244" max="10244" width="11.375" style="12" customWidth="1"/>
    <col min="10245" max="10245" width="13.375" style="12" customWidth="1"/>
    <col min="10246" max="10246" width="14.625" style="12" customWidth="1"/>
    <col min="10247" max="10496" width="9" style="12"/>
    <col min="10497" max="10497" width="11.75" style="12" customWidth="1"/>
    <col min="10498" max="10498" width="16.625" style="12" customWidth="1"/>
    <col min="10499" max="10499" width="30.125" style="12" customWidth="1"/>
    <col min="10500" max="10500" width="11.375" style="12" customWidth="1"/>
    <col min="10501" max="10501" width="13.375" style="12" customWidth="1"/>
    <col min="10502" max="10502" width="14.625" style="12" customWidth="1"/>
    <col min="10503" max="10752" width="9" style="12"/>
    <col min="10753" max="10753" width="11.75" style="12" customWidth="1"/>
    <col min="10754" max="10754" width="16.625" style="12" customWidth="1"/>
    <col min="10755" max="10755" width="30.125" style="12" customWidth="1"/>
    <col min="10756" max="10756" width="11.375" style="12" customWidth="1"/>
    <col min="10757" max="10757" width="13.375" style="12" customWidth="1"/>
    <col min="10758" max="10758" width="14.625" style="12" customWidth="1"/>
    <col min="10759" max="11008" width="9" style="12"/>
    <col min="11009" max="11009" width="11.75" style="12" customWidth="1"/>
    <col min="11010" max="11010" width="16.625" style="12" customWidth="1"/>
    <col min="11011" max="11011" width="30.125" style="12" customWidth="1"/>
    <col min="11012" max="11012" width="11.375" style="12" customWidth="1"/>
    <col min="11013" max="11013" width="13.375" style="12" customWidth="1"/>
    <col min="11014" max="11014" width="14.625" style="12" customWidth="1"/>
    <col min="11015" max="11264" width="9" style="12"/>
    <col min="11265" max="11265" width="11.75" style="12" customWidth="1"/>
    <col min="11266" max="11266" width="16.625" style="12" customWidth="1"/>
    <col min="11267" max="11267" width="30.125" style="12" customWidth="1"/>
    <col min="11268" max="11268" width="11.375" style="12" customWidth="1"/>
    <col min="11269" max="11269" width="13.375" style="12" customWidth="1"/>
    <col min="11270" max="11270" width="14.625" style="12" customWidth="1"/>
    <col min="11271" max="11520" width="9" style="12"/>
    <col min="11521" max="11521" width="11.75" style="12" customWidth="1"/>
    <col min="11522" max="11522" width="16.625" style="12" customWidth="1"/>
    <col min="11523" max="11523" width="30.125" style="12" customWidth="1"/>
    <col min="11524" max="11524" width="11.375" style="12" customWidth="1"/>
    <col min="11525" max="11525" width="13.375" style="12" customWidth="1"/>
    <col min="11526" max="11526" width="14.625" style="12" customWidth="1"/>
    <col min="11527" max="11776" width="9" style="12"/>
    <col min="11777" max="11777" width="11.75" style="12" customWidth="1"/>
    <col min="11778" max="11778" width="16.625" style="12" customWidth="1"/>
    <col min="11779" max="11779" width="30.125" style="12" customWidth="1"/>
    <col min="11780" max="11780" width="11.375" style="12" customWidth="1"/>
    <col min="11781" max="11781" width="13.375" style="12" customWidth="1"/>
    <col min="11782" max="11782" width="14.625" style="12" customWidth="1"/>
    <col min="11783" max="12032" width="9" style="12"/>
    <col min="12033" max="12033" width="11.75" style="12" customWidth="1"/>
    <col min="12034" max="12034" width="16.625" style="12" customWidth="1"/>
    <col min="12035" max="12035" width="30.125" style="12" customWidth="1"/>
    <col min="12036" max="12036" width="11.375" style="12" customWidth="1"/>
    <col min="12037" max="12037" width="13.375" style="12" customWidth="1"/>
    <col min="12038" max="12038" width="14.625" style="12" customWidth="1"/>
    <col min="12039" max="12288" width="9" style="12"/>
    <col min="12289" max="12289" width="11.75" style="12" customWidth="1"/>
    <col min="12290" max="12290" width="16.625" style="12" customWidth="1"/>
    <col min="12291" max="12291" width="30.125" style="12" customWidth="1"/>
    <col min="12292" max="12292" width="11.375" style="12" customWidth="1"/>
    <col min="12293" max="12293" width="13.375" style="12" customWidth="1"/>
    <col min="12294" max="12294" width="14.625" style="12" customWidth="1"/>
    <col min="12295" max="12544" width="9" style="12"/>
    <col min="12545" max="12545" width="11.75" style="12" customWidth="1"/>
    <col min="12546" max="12546" width="16.625" style="12" customWidth="1"/>
    <col min="12547" max="12547" width="30.125" style="12" customWidth="1"/>
    <col min="12548" max="12548" width="11.375" style="12" customWidth="1"/>
    <col min="12549" max="12549" width="13.375" style="12" customWidth="1"/>
    <col min="12550" max="12550" width="14.625" style="12" customWidth="1"/>
    <col min="12551" max="12800" width="9" style="12"/>
    <col min="12801" max="12801" width="11.75" style="12" customWidth="1"/>
    <col min="12802" max="12802" width="16.625" style="12" customWidth="1"/>
    <col min="12803" max="12803" width="30.125" style="12" customWidth="1"/>
    <col min="12804" max="12804" width="11.375" style="12" customWidth="1"/>
    <col min="12805" max="12805" width="13.375" style="12" customWidth="1"/>
    <col min="12806" max="12806" width="14.625" style="12" customWidth="1"/>
    <col min="12807" max="13056" width="9" style="12"/>
    <col min="13057" max="13057" width="11.75" style="12" customWidth="1"/>
    <col min="13058" max="13058" width="16.625" style="12" customWidth="1"/>
    <col min="13059" max="13059" width="30.125" style="12" customWidth="1"/>
    <col min="13060" max="13060" width="11.375" style="12" customWidth="1"/>
    <col min="13061" max="13061" width="13.375" style="12" customWidth="1"/>
    <col min="13062" max="13062" width="14.625" style="12" customWidth="1"/>
    <col min="13063" max="13312" width="9" style="12"/>
    <col min="13313" max="13313" width="11.75" style="12" customWidth="1"/>
    <col min="13314" max="13314" width="16.625" style="12" customWidth="1"/>
    <col min="13315" max="13315" width="30.125" style="12" customWidth="1"/>
    <col min="13316" max="13316" width="11.375" style="12" customWidth="1"/>
    <col min="13317" max="13317" width="13.375" style="12" customWidth="1"/>
    <col min="13318" max="13318" width="14.625" style="12" customWidth="1"/>
    <col min="13319" max="13568" width="9" style="12"/>
    <col min="13569" max="13569" width="11.75" style="12" customWidth="1"/>
    <col min="13570" max="13570" width="16.625" style="12" customWidth="1"/>
    <col min="13571" max="13571" width="30.125" style="12" customWidth="1"/>
    <col min="13572" max="13572" width="11.375" style="12" customWidth="1"/>
    <col min="13573" max="13573" width="13.375" style="12" customWidth="1"/>
    <col min="13574" max="13574" width="14.625" style="12" customWidth="1"/>
    <col min="13575" max="13824" width="9" style="12"/>
    <col min="13825" max="13825" width="11.75" style="12" customWidth="1"/>
    <col min="13826" max="13826" width="16.625" style="12" customWidth="1"/>
    <col min="13827" max="13827" width="30.125" style="12" customWidth="1"/>
    <col min="13828" max="13828" width="11.375" style="12" customWidth="1"/>
    <col min="13829" max="13829" width="13.375" style="12" customWidth="1"/>
    <col min="13830" max="13830" width="14.625" style="12" customWidth="1"/>
    <col min="13831" max="14080" width="9" style="12"/>
    <col min="14081" max="14081" width="11.75" style="12" customWidth="1"/>
    <col min="14082" max="14082" width="16.625" style="12" customWidth="1"/>
    <col min="14083" max="14083" width="30.125" style="12" customWidth="1"/>
    <col min="14084" max="14084" width="11.375" style="12" customWidth="1"/>
    <col min="14085" max="14085" width="13.375" style="12" customWidth="1"/>
    <col min="14086" max="14086" width="14.625" style="12" customWidth="1"/>
    <col min="14087" max="14336" width="9" style="12"/>
    <col min="14337" max="14337" width="11.75" style="12" customWidth="1"/>
    <col min="14338" max="14338" width="16.625" style="12" customWidth="1"/>
    <col min="14339" max="14339" width="30.125" style="12" customWidth="1"/>
    <col min="14340" max="14340" width="11.375" style="12" customWidth="1"/>
    <col min="14341" max="14341" width="13.375" style="12" customWidth="1"/>
    <col min="14342" max="14342" width="14.625" style="12" customWidth="1"/>
    <col min="14343" max="14592" width="9" style="12"/>
    <col min="14593" max="14593" width="11.75" style="12" customWidth="1"/>
    <col min="14594" max="14594" width="16.625" style="12" customWidth="1"/>
    <col min="14595" max="14595" width="30.125" style="12" customWidth="1"/>
    <col min="14596" max="14596" width="11.375" style="12" customWidth="1"/>
    <col min="14597" max="14597" width="13.375" style="12" customWidth="1"/>
    <col min="14598" max="14598" width="14.625" style="12" customWidth="1"/>
    <col min="14599" max="14848" width="9" style="12"/>
    <col min="14849" max="14849" width="11.75" style="12" customWidth="1"/>
    <col min="14850" max="14850" width="16.625" style="12" customWidth="1"/>
    <col min="14851" max="14851" width="30.125" style="12" customWidth="1"/>
    <col min="14852" max="14852" width="11.375" style="12" customWidth="1"/>
    <col min="14853" max="14853" width="13.375" style="12" customWidth="1"/>
    <col min="14854" max="14854" width="14.625" style="12" customWidth="1"/>
    <col min="14855" max="15104" width="9" style="12"/>
    <col min="15105" max="15105" width="11.75" style="12" customWidth="1"/>
    <col min="15106" max="15106" width="16.625" style="12" customWidth="1"/>
    <col min="15107" max="15107" width="30.125" style="12" customWidth="1"/>
    <col min="15108" max="15108" width="11.375" style="12" customWidth="1"/>
    <col min="15109" max="15109" width="13.375" style="12" customWidth="1"/>
    <col min="15110" max="15110" width="14.625" style="12" customWidth="1"/>
    <col min="15111" max="15360" width="9" style="12"/>
    <col min="15361" max="15361" width="11.75" style="12" customWidth="1"/>
    <col min="15362" max="15362" width="16.625" style="12" customWidth="1"/>
    <col min="15363" max="15363" width="30.125" style="12" customWidth="1"/>
    <col min="15364" max="15364" width="11.375" style="12" customWidth="1"/>
    <col min="15365" max="15365" width="13.375" style="12" customWidth="1"/>
    <col min="15366" max="15366" width="14.625" style="12" customWidth="1"/>
    <col min="15367" max="15616" width="9" style="12"/>
    <col min="15617" max="15617" width="11.75" style="12" customWidth="1"/>
    <col min="15618" max="15618" width="16.625" style="12" customWidth="1"/>
    <col min="15619" max="15619" width="30.125" style="12" customWidth="1"/>
    <col min="15620" max="15620" width="11.375" style="12" customWidth="1"/>
    <col min="15621" max="15621" width="13.375" style="12" customWidth="1"/>
    <col min="15622" max="15622" width="14.625" style="12" customWidth="1"/>
    <col min="15623" max="15872" width="9" style="12"/>
    <col min="15873" max="15873" width="11.75" style="12" customWidth="1"/>
    <col min="15874" max="15874" width="16.625" style="12" customWidth="1"/>
    <col min="15875" max="15875" width="30.125" style="12" customWidth="1"/>
    <col min="15876" max="15876" width="11.375" style="12" customWidth="1"/>
    <col min="15877" max="15877" width="13.375" style="12" customWidth="1"/>
    <col min="15878" max="15878" width="14.625" style="12" customWidth="1"/>
    <col min="15879" max="16128" width="9" style="12"/>
    <col min="16129" max="16129" width="11.75" style="12" customWidth="1"/>
    <col min="16130" max="16130" width="16.625" style="12" customWidth="1"/>
    <col min="16131" max="16131" width="30.125" style="12" customWidth="1"/>
    <col min="16132" max="16132" width="11.375" style="12" customWidth="1"/>
    <col min="16133" max="16133" width="13.375" style="12" customWidth="1"/>
    <col min="16134" max="16134" width="14.625" style="12" customWidth="1"/>
    <col min="16135" max="16384" width="9" style="12"/>
  </cols>
  <sheetData>
    <row r="1" spans="1:6" x14ac:dyDescent="0.55000000000000004">
      <c r="A1" s="158" t="s">
        <v>21</v>
      </c>
      <c r="B1" s="158"/>
      <c r="C1" s="158"/>
      <c r="D1" s="158"/>
      <c r="E1" s="158"/>
      <c r="F1" s="158"/>
    </row>
    <row r="2" spans="1:6" x14ac:dyDescent="0.55000000000000004">
      <c r="A2" s="158" t="s">
        <v>98</v>
      </c>
      <c r="B2" s="158"/>
      <c r="C2" s="158"/>
      <c r="D2" s="158"/>
      <c r="E2" s="158"/>
      <c r="F2" s="158"/>
    </row>
    <row r="3" spans="1:6" x14ac:dyDescent="0.55000000000000004">
      <c r="A3" s="158" t="s">
        <v>408</v>
      </c>
      <c r="B3" s="158"/>
      <c r="C3" s="158"/>
      <c r="D3" s="158"/>
      <c r="E3" s="158"/>
      <c r="F3" s="158"/>
    </row>
    <row r="4" spans="1:6" ht="24" thickBot="1" x14ac:dyDescent="0.6"/>
    <row r="5" spans="1:6" x14ac:dyDescent="0.55000000000000004">
      <c r="A5" s="159" t="s">
        <v>99</v>
      </c>
      <c r="B5" s="161" t="s">
        <v>100</v>
      </c>
      <c r="C5" s="161" t="s">
        <v>101</v>
      </c>
      <c r="D5" s="163" t="s">
        <v>27</v>
      </c>
      <c r="E5" s="165" t="s">
        <v>102</v>
      </c>
      <c r="F5" s="167" t="s">
        <v>28</v>
      </c>
    </row>
    <row r="6" spans="1:6" ht="24.75" customHeight="1" thickBot="1" x14ac:dyDescent="0.6">
      <c r="A6" s="160"/>
      <c r="B6" s="162"/>
      <c r="C6" s="162"/>
      <c r="D6" s="164"/>
      <c r="E6" s="166"/>
      <c r="F6" s="168"/>
    </row>
    <row r="7" spans="1:6" ht="24" x14ac:dyDescent="0.55000000000000004">
      <c r="A7" s="31"/>
      <c r="B7" s="17"/>
      <c r="C7" s="18" t="s">
        <v>410</v>
      </c>
      <c r="D7" s="19"/>
      <c r="E7" s="17"/>
      <c r="F7" s="20"/>
    </row>
    <row r="8" spans="1:6" ht="24" x14ac:dyDescent="0.55000000000000004">
      <c r="A8" s="31"/>
      <c r="B8" s="17"/>
      <c r="C8" s="18"/>
      <c r="D8" s="19"/>
      <c r="E8" s="17"/>
      <c r="F8" s="20"/>
    </row>
    <row r="9" spans="1:6" ht="24" x14ac:dyDescent="0.55000000000000004">
      <c r="A9" s="31"/>
      <c r="B9" s="17"/>
      <c r="C9" s="18"/>
      <c r="D9" s="19"/>
      <c r="E9" s="17"/>
      <c r="F9" s="20"/>
    </row>
    <row r="10" spans="1:6" ht="24" x14ac:dyDescent="0.55000000000000004">
      <c r="A10" s="31"/>
      <c r="B10" s="17"/>
      <c r="C10" s="18"/>
      <c r="D10" s="19"/>
      <c r="E10" s="17"/>
      <c r="F10" s="20"/>
    </row>
    <row r="11" spans="1:6" ht="24" x14ac:dyDescent="0.55000000000000004">
      <c r="A11" s="31"/>
      <c r="B11" s="17"/>
      <c r="C11" s="21"/>
      <c r="D11" s="23"/>
      <c r="E11" s="22"/>
      <c r="F11" s="25"/>
    </row>
    <row r="12" spans="1:6" ht="24" x14ac:dyDescent="0.55000000000000004">
      <c r="A12" s="32"/>
      <c r="B12" s="21"/>
      <c r="C12" s="21"/>
      <c r="D12" s="23"/>
      <c r="E12" s="22"/>
      <c r="F12" s="25"/>
    </row>
    <row r="13" spans="1:6" ht="24" x14ac:dyDescent="0.55000000000000004">
      <c r="A13" s="32"/>
      <c r="B13" s="21"/>
      <c r="C13" s="21"/>
      <c r="D13" s="23"/>
      <c r="E13" s="22"/>
      <c r="F13" s="25"/>
    </row>
    <row r="14" spans="1:6" ht="24" x14ac:dyDescent="0.55000000000000004">
      <c r="A14" s="32"/>
      <c r="B14" s="21"/>
      <c r="C14" s="21"/>
      <c r="D14" s="23"/>
      <c r="E14" s="22"/>
      <c r="F14" s="25"/>
    </row>
    <row r="15" spans="1:6" ht="24" x14ac:dyDescent="0.55000000000000004">
      <c r="A15" s="32"/>
      <c r="B15" s="21"/>
      <c r="C15" s="21"/>
      <c r="D15" s="23"/>
      <c r="E15" s="22"/>
      <c r="F15" s="25"/>
    </row>
    <row r="16" spans="1:6" ht="24" x14ac:dyDescent="0.55000000000000004">
      <c r="A16" s="32"/>
      <c r="B16" s="21"/>
      <c r="C16" s="21"/>
      <c r="D16" s="23"/>
      <c r="E16" s="22"/>
      <c r="F16" s="25"/>
    </row>
    <row r="17" spans="1:7" ht="24" x14ac:dyDescent="0.55000000000000004">
      <c r="A17" s="32"/>
      <c r="B17" s="21"/>
      <c r="C17" s="21"/>
      <c r="D17" s="23"/>
      <c r="E17" s="22"/>
      <c r="F17" s="25"/>
    </row>
    <row r="18" spans="1:7" ht="24" x14ac:dyDescent="0.55000000000000004">
      <c r="A18" s="32"/>
      <c r="B18" s="21"/>
      <c r="C18" s="21"/>
      <c r="D18" s="23"/>
      <c r="E18" s="22"/>
      <c r="F18" s="25"/>
    </row>
    <row r="19" spans="1:7" ht="24" x14ac:dyDescent="0.55000000000000004">
      <c r="A19" s="32"/>
      <c r="B19" s="21"/>
      <c r="C19" s="21"/>
      <c r="D19" s="23"/>
      <c r="E19" s="22"/>
      <c r="F19" s="25"/>
    </row>
    <row r="20" spans="1:7" ht="24" x14ac:dyDescent="0.55000000000000004">
      <c r="A20" s="32"/>
      <c r="B20" s="21"/>
      <c r="C20" s="21"/>
      <c r="D20" s="23"/>
      <c r="E20" s="24"/>
      <c r="F20" s="25"/>
    </row>
    <row r="21" spans="1:7" ht="24" x14ac:dyDescent="0.55000000000000004">
      <c r="A21" s="32"/>
      <c r="B21" s="21"/>
      <c r="C21" s="21"/>
      <c r="D21" s="23"/>
      <c r="E21" s="26"/>
      <c r="F21" s="25"/>
    </row>
    <row r="22" spans="1:7" ht="24.75" thickBot="1" x14ac:dyDescent="0.6">
      <c r="A22" s="33"/>
      <c r="B22" s="34"/>
      <c r="C22" s="34"/>
      <c r="D22" s="35"/>
      <c r="E22" s="36"/>
      <c r="F22" s="37"/>
    </row>
    <row r="23" spans="1:7" ht="24.75" thickBot="1" x14ac:dyDescent="0.6">
      <c r="A23" s="169" t="s">
        <v>29</v>
      </c>
      <c r="B23" s="170"/>
      <c r="C23" s="171"/>
      <c r="D23" s="38">
        <f>SUM(D7:D11)</f>
        <v>0</v>
      </c>
      <c r="E23" s="39"/>
      <c r="F23" s="40"/>
    </row>
    <row r="25" spans="1:7" ht="24" x14ac:dyDescent="0.55000000000000004">
      <c r="C25" s="11"/>
      <c r="D25" s="28" t="s">
        <v>80</v>
      </c>
      <c r="E25" s="1"/>
      <c r="F25" s="5"/>
      <c r="G25" s="1"/>
    </row>
    <row r="26" spans="1:7" x14ac:dyDescent="0.55000000000000004">
      <c r="C26" s="11"/>
      <c r="D26" s="149" t="s">
        <v>394</v>
      </c>
      <c r="E26" s="149"/>
      <c r="F26" s="149"/>
      <c r="G26" s="71"/>
    </row>
    <row r="27" spans="1:7" x14ac:dyDescent="0.55000000000000004">
      <c r="D27" s="149" t="s">
        <v>395</v>
      </c>
      <c r="E27" s="149"/>
      <c r="F27" s="149"/>
      <c r="G27" s="71"/>
    </row>
    <row r="28" spans="1:7" x14ac:dyDescent="0.55000000000000004">
      <c r="C28" s="11"/>
      <c r="D28" s="67"/>
      <c r="E28" s="67"/>
      <c r="F28" s="67"/>
      <c r="G28" s="67"/>
    </row>
    <row r="29" spans="1:7" x14ac:dyDescent="0.55000000000000004">
      <c r="C29" s="11"/>
      <c r="D29" s="67"/>
      <c r="E29" s="67"/>
      <c r="F29" s="67"/>
      <c r="G29" s="67"/>
    </row>
    <row r="30" spans="1:7" ht="24" x14ac:dyDescent="0.55000000000000004">
      <c r="D30" s="147" t="s">
        <v>137</v>
      </c>
      <c r="E30" s="147"/>
      <c r="F30" s="147"/>
      <c r="G30" s="1"/>
    </row>
    <row r="31" spans="1:7" x14ac:dyDescent="0.55000000000000004">
      <c r="D31" s="148" t="s">
        <v>7</v>
      </c>
      <c r="E31" s="148"/>
      <c r="F31" s="148"/>
    </row>
  </sheetData>
  <mergeCells count="14">
    <mergeCell ref="D26:F26"/>
    <mergeCell ref="D27:F27"/>
    <mergeCell ref="D30:F30"/>
    <mergeCell ref="D31:F31"/>
    <mergeCell ref="A23:C23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F67"/>
  <sheetViews>
    <sheetView workbookViewId="0">
      <selection activeCell="F11" sqref="F11"/>
    </sheetView>
  </sheetViews>
  <sheetFormatPr defaultRowHeight="14.25" x14ac:dyDescent="0.2"/>
  <cols>
    <col min="1" max="1" width="14" customWidth="1"/>
    <col min="2" max="2" width="17.25" customWidth="1"/>
    <col min="3" max="3" width="46.25" customWidth="1"/>
    <col min="4" max="4" width="16" customWidth="1"/>
    <col min="5" max="5" width="9.75" bestFit="1" customWidth="1"/>
    <col min="257" max="257" width="14" customWidth="1"/>
    <col min="258" max="258" width="17.25" customWidth="1"/>
    <col min="259" max="259" width="46.25" customWidth="1"/>
    <col min="260" max="260" width="16" customWidth="1"/>
    <col min="261" max="261" width="9.75" bestFit="1" customWidth="1"/>
    <col min="513" max="513" width="14" customWidth="1"/>
    <col min="514" max="514" width="17.25" customWidth="1"/>
    <col min="515" max="515" width="46.25" customWidth="1"/>
    <col min="516" max="516" width="16" customWidth="1"/>
    <col min="517" max="517" width="9.75" bestFit="1" customWidth="1"/>
    <col min="769" max="769" width="14" customWidth="1"/>
    <col min="770" max="770" width="17.25" customWidth="1"/>
    <col min="771" max="771" width="46.25" customWidth="1"/>
    <col min="772" max="772" width="16" customWidth="1"/>
    <col min="773" max="773" width="9.75" bestFit="1" customWidth="1"/>
    <col min="1025" max="1025" width="14" customWidth="1"/>
    <col min="1026" max="1026" width="17.25" customWidth="1"/>
    <col min="1027" max="1027" width="46.25" customWidth="1"/>
    <col min="1028" max="1028" width="16" customWidth="1"/>
    <col min="1029" max="1029" width="9.75" bestFit="1" customWidth="1"/>
    <col min="1281" max="1281" width="14" customWidth="1"/>
    <col min="1282" max="1282" width="17.25" customWidth="1"/>
    <col min="1283" max="1283" width="46.25" customWidth="1"/>
    <col min="1284" max="1284" width="16" customWidth="1"/>
    <col min="1285" max="1285" width="9.75" bestFit="1" customWidth="1"/>
    <col min="1537" max="1537" width="14" customWidth="1"/>
    <col min="1538" max="1538" width="17.25" customWidth="1"/>
    <col min="1539" max="1539" width="46.25" customWidth="1"/>
    <col min="1540" max="1540" width="16" customWidth="1"/>
    <col min="1541" max="1541" width="9.75" bestFit="1" customWidth="1"/>
    <col min="1793" max="1793" width="14" customWidth="1"/>
    <col min="1794" max="1794" width="17.25" customWidth="1"/>
    <col min="1795" max="1795" width="46.25" customWidth="1"/>
    <col min="1796" max="1796" width="16" customWidth="1"/>
    <col min="1797" max="1797" width="9.75" bestFit="1" customWidth="1"/>
    <col min="2049" max="2049" width="14" customWidth="1"/>
    <col min="2050" max="2050" width="17.25" customWidth="1"/>
    <col min="2051" max="2051" width="46.25" customWidth="1"/>
    <col min="2052" max="2052" width="16" customWidth="1"/>
    <col min="2053" max="2053" width="9.75" bestFit="1" customWidth="1"/>
    <col min="2305" max="2305" width="14" customWidth="1"/>
    <col min="2306" max="2306" width="17.25" customWidth="1"/>
    <col min="2307" max="2307" width="46.25" customWidth="1"/>
    <col min="2308" max="2308" width="16" customWidth="1"/>
    <col min="2309" max="2309" width="9.75" bestFit="1" customWidth="1"/>
    <col min="2561" max="2561" width="14" customWidth="1"/>
    <col min="2562" max="2562" width="17.25" customWidth="1"/>
    <col min="2563" max="2563" width="46.25" customWidth="1"/>
    <col min="2564" max="2564" width="16" customWidth="1"/>
    <col min="2565" max="2565" width="9.75" bestFit="1" customWidth="1"/>
    <col min="2817" max="2817" width="14" customWidth="1"/>
    <col min="2818" max="2818" width="17.25" customWidth="1"/>
    <col min="2819" max="2819" width="46.25" customWidth="1"/>
    <col min="2820" max="2820" width="16" customWidth="1"/>
    <col min="2821" max="2821" width="9.75" bestFit="1" customWidth="1"/>
    <col min="3073" max="3073" width="14" customWidth="1"/>
    <col min="3074" max="3074" width="17.25" customWidth="1"/>
    <col min="3075" max="3075" width="46.25" customWidth="1"/>
    <col min="3076" max="3076" width="16" customWidth="1"/>
    <col min="3077" max="3077" width="9.75" bestFit="1" customWidth="1"/>
    <col min="3329" max="3329" width="14" customWidth="1"/>
    <col min="3330" max="3330" width="17.25" customWidth="1"/>
    <col min="3331" max="3331" width="46.25" customWidth="1"/>
    <col min="3332" max="3332" width="16" customWidth="1"/>
    <col min="3333" max="3333" width="9.75" bestFit="1" customWidth="1"/>
    <col min="3585" max="3585" width="14" customWidth="1"/>
    <col min="3586" max="3586" width="17.25" customWidth="1"/>
    <col min="3587" max="3587" width="46.25" customWidth="1"/>
    <col min="3588" max="3588" width="16" customWidth="1"/>
    <col min="3589" max="3589" width="9.75" bestFit="1" customWidth="1"/>
    <col min="3841" max="3841" width="14" customWidth="1"/>
    <col min="3842" max="3842" width="17.25" customWidth="1"/>
    <col min="3843" max="3843" width="46.25" customWidth="1"/>
    <col min="3844" max="3844" width="16" customWidth="1"/>
    <col min="3845" max="3845" width="9.75" bestFit="1" customWidth="1"/>
    <col min="4097" max="4097" width="14" customWidth="1"/>
    <col min="4098" max="4098" width="17.25" customWidth="1"/>
    <col min="4099" max="4099" width="46.25" customWidth="1"/>
    <col min="4100" max="4100" width="16" customWidth="1"/>
    <col min="4101" max="4101" width="9.75" bestFit="1" customWidth="1"/>
    <col min="4353" max="4353" width="14" customWidth="1"/>
    <col min="4354" max="4354" width="17.25" customWidth="1"/>
    <col min="4355" max="4355" width="46.25" customWidth="1"/>
    <col min="4356" max="4356" width="16" customWidth="1"/>
    <col min="4357" max="4357" width="9.75" bestFit="1" customWidth="1"/>
    <col min="4609" max="4609" width="14" customWidth="1"/>
    <col min="4610" max="4610" width="17.25" customWidth="1"/>
    <col min="4611" max="4611" width="46.25" customWidth="1"/>
    <col min="4612" max="4612" width="16" customWidth="1"/>
    <col min="4613" max="4613" width="9.75" bestFit="1" customWidth="1"/>
    <col min="4865" max="4865" width="14" customWidth="1"/>
    <col min="4866" max="4866" width="17.25" customWidth="1"/>
    <col min="4867" max="4867" width="46.25" customWidth="1"/>
    <col min="4868" max="4868" width="16" customWidth="1"/>
    <col min="4869" max="4869" width="9.75" bestFit="1" customWidth="1"/>
    <col min="5121" max="5121" width="14" customWidth="1"/>
    <col min="5122" max="5122" width="17.25" customWidth="1"/>
    <col min="5123" max="5123" width="46.25" customWidth="1"/>
    <col min="5124" max="5124" width="16" customWidth="1"/>
    <col min="5125" max="5125" width="9.75" bestFit="1" customWidth="1"/>
    <col min="5377" max="5377" width="14" customWidth="1"/>
    <col min="5378" max="5378" width="17.25" customWidth="1"/>
    <col min="5379" max="5379" width="46.25" customWidth="1"/>
    <col min="5380" max="5380" width="16" customWidth="1"/>
    <col min="5381" max="5381" width="9.75" bestFit="1" customWidth="1"/>
    <col min="5633" max="5633" width="14" customWidth="1"/>
    <col min="5634" max="5634" width="17.25" customWidth="1"/>
    <col min="5635" max="5635" width="46.25" customWidth="1"/>
    <col min="5636" max="5636" width="16" customWidth="1"/>
    <col min="5637" max="5637" width="9.75" bestFit="1" customWidth="1"/>
    <col min="5889" max="5889" width="14" customWidth="1"/>
    <col min="5890" max="5890" width="17.25" customWidth="1"/>
    <col min="5891" max="5891" width="46.25" customWidth="1"/>
    <col min="5892" max="5892" width="16" customWidth="1"/>
    <col min="5893" max="5893" width="9.75" bestFit="1" customWidth="1"/>
    <col min="6145" max="6145" width="14" customWidth="1"/>
    <col min="6146" max="6146" width="17.25" customWidth="1"/>
    <col min="6147" max="6147" width="46.25" customWidth="1"/>
    <col min="6148" max="6148" width="16" customWidth="1"/>
    <col min="6149" max="6149" width="9.75" bestFit="1" customWidth="1"/>
    <col min="6401" max="6401" width="14" customWidth="1"/>
    <col min="6402" max="6402" width="17.25" customWidth="1"/>
    <col min="6403" max="6403" width="46.25" customWidth="1"/>
    <col min="6404" max="6404" width="16" customWidth="1"/>
    <col min="6405" max="6405" width="9.75" bestFit="1" customWidth="1"/>
    <col min="6657" max="6657" width="14" customWidth="1"/>
    <col min="6658" max="6658" width="17.25" customWidth="1"/>
    <col min="6659" max="6659" width="46.25" customWidth="1"/>
    <col min="6660" max="6660" width="16" customWidth="1"/>
    <col min="6661" max="6661" width="9.75" bestFit="1" customWidth="1"/>
    <col min="6913" max="6913" width="14" customWidth="1"/>
    <col min="6914" max="6914" width="17.25" customWidth="1"/>
    <col min="6915" max="6915" width="46.25" customWidth="1"/>
    <col min="6916" max="6916" width="16" customWidth="1"/>
    <col min="6917" max="6917" width="9.75" bestFit="1" customWidth="1"/>
    <col min="7169" max="7169" width="14" customWidth="1"/>
    <col min="7170" max="7170" width="17.25" customWidth="1"/>
    <col min="7171" max="7171" width="46.25" customWidth="1"/>
    <col min="7172" max="7172" width="16" customWidth="1"/>
    <col min="7173" max="7173" width="9.75" bestFit="1" customWidth="1"/>
    <col min="7425" max="7425" width="14" customWidth="1"/>
    <col min="7426" max="7426" width="17.25" customWidth="1"/>
    <col min="7427" max="7427" width="46.25" customWidth="1"/>
    <col min="7428" max="7428" width="16" customWidth="1"/>
    <col min="7429" max="7429" width="9.75" bestFit="1" customWidth="1"/>
    <col min="7681" max="7681" width="14" customWidth="1"/>
    <col min="7682" max="7682" width="17.25" customWidth="1"/>
    <col min="7683" max="7683" width="46.25" customWidth="1"/>
    <col min="7684" max="7684" width="16" customWidth="1"/>
    <col min="7685" max="7685" width="9.75" bestFit="1" customWidth="1"/>
    <col min="7937" max="7937" width="14" customWidth="1"/>
    <col min="7938" max="7938" width="17.25" customWidth="1"/>
    <col min="7939" max="7939" width="46.25" customWidth="1"/>
    <col min="7940" max="7940" width="16" customWidth="1"/>
    <col min="7941" max="7941" width="9.75" bestFit="1" customWidth="1"/>
    <col min="8193" max="8193" width="14" customWidth="1"/>
    <col min="8194" max="8194" width="17.25" customWidth="1"/>
    <col min="8195" max="8195" width="46.25" customWidth="1"/>
    <col min="8196" max="8196" width="16" customWidth="1"/>
    <col min="8197" max="8197" width="9.75" bestFit="1" customWidth="1"/>
    <col min="8449" max="8449" width="14" customWidth="1"/>
    <col min="8450" max="8450" width="17.25" customWidth="1"/>
    <col min="8451" max="8451" width="46.25" customWidth="1"/>
    <col min="8452" max="8452" width="16" customWidth="1"/>
    <col min="8453" max="8453" width="9.75" bestFit="1" customWidth="1"/>
    <col min="8705" max="8705" width="14" customWidth="1"/>
    <col min="8706" max="8706" width="17.25" customWidth="1"/>
    <col min="8707" max="8707" width="46.25" customWidth="1"/>
    <col min="8708" max="8708" width="16" customWidth="1"/>
    <col min="8709" max="8709" width="9.75" bestFit="1" customWidth="1"/>
    <col min="8961" max="8961" width="14" customWidth="1"/>
    <col min="8962" max="8962" width="17.25" customWidth="1"/>
    <col min="8963" max="8963" width="46.25" customWidth="1"/>
    <col min="8964" max="8964" width="16" customWidth="1"/>
    <col min="8965" max="8965" width="9.75" bestFit="1" customWidth="1"/>
    <col min="9217" max="9217" width="14" customWidth="1"/>
    <col min="9218" max="9218" width="17.25" customWidth="1"/>
    <col min="9219" max="9219" width="46.25" customWidth="1"/>
    <col min="9220" max="9220" width="16" customWidth="1"/>
    <col min="9221" max="9221" width="9.75" bestFit="1" customWidth="1"/>
    <col min="9473" max="9473" width="14" customWidth="1"/>
    <col min="9474" max="9474" width="17.25" customWidth="1"/>
    <col min="9475" max="9475" width="46.25" customWidth="1"/>
    <col min="9476" max="9476" width="16" customWidth="1"/>
    <col min="9477" max="9477" width="9.75" bestFit="1" customWidth="1"/>
    <col min="9729" max="9729" width="14" customWidth="1"/>
    <col min="9730" max="9730" width="17.25" customWidth="1"/>
    <col min="9731" max="9731" width="46.25" customWidth="1"/>
    <col min="9732" max="9732" width="16" customWidth="1"/>
    <col min="9733" max="9733" width="9.75" bestFit="1" customWidth="1"/>
    <col min="9985" max="9985" width="14" customWidth="1"/>
    <col min="9986" max="9986" width="17.25" customWidth="1"/>
    <col min="9987" max="9987" width="46.25" customWidth="1"/>
    <col min="9988" max="9988" width="16" customWidth="1"/>
    <col min="9989" max="9989" width="9.75" bestFit="1" customWidth="1"/>
    <col min="10241" max="10241" width="14" customWidth="1"/>
    <col min="10242" max="10242" width="17.25" customWidth="1"/>
    <col min="10243" max="10243" width="46.25" customWidth="1"/>
    <col min="10244" max="10244" width="16" customWidth="1"/>
    <col min="10245" max="10245" width="9.75" bestFit="1" customWidth="1"/>
    <col min="10497" max="10497" width="14" customWidth="1"/>
    <col min="10498" max="10498" width="17.25" customWidth="1"/>
    <col min="10499" max="10499" width="46.25" customWidth="1"/>
    <col min="10500" max="10500" width="16" customWidth="1"/>
    <col min="10501" max="10501" width="9.75" bestFit="1" customWidth="1"/>
    <col min="10753" max="10753" width="14" customWidth="1"/>
    <col min="10754" max="10754" width="17.25" customWidth="1"/>
    <col min="10755" max="10755" width="46.25" customWidth="1"/>
    <col min="10756" max="10756" width="16" customWidth="1"/>
    <col min="10757" max="10757" width="9.75" bestFit="1" customWidth="1"/>
    <col min="11009" max="11009" width="14" customWidth="1"/>
    <col min="11010" max="11010" width="17.25" customWidth="1"/>
    <col min="11011" max="11011" width="46.25" customWidth="1"/>
    <col min="11012" max="11012" width="16" customWidth="1"/>
    <col min="11013" max="11013" width="9.75" bestFit="1" customWidth="1"/>
    <col min="11265" max="11265" width="14" customWidth="1"/>
    <col min="11266" max="11266" width="17.25" customWidth="1"/>
    <col min="11267" max="11267" width="46.25" customWidth="1"/>
    <col min="11268" max="11268" width="16" customWidth="1"/>
    <col min="11269" max="11269" width="9.75" bestFit="1" customWidth="1"/>
    <col min="11521" max="11521" width="14" customWidth="1"/>
    <col min="11522" max="11522" width="17.25" customWidth="1"/>
    <col min="11523" max="11523" width="46.25" customWidth="1"/>
    <col min="11524" max="11524" width="16" customWidth="1"/>
    <col min="11525" max="11525" width="9.75" bestFit="1" customWidth="1"/>
    <col min="11777" max="11777" width="14" customWidth="1"/>
    <col min="11778" max="11778" width="17.25" customWidth="1"/>
    <col min="11779" max="11779" width="46.25" customWidth="1"/>
    <col min="11780" max="11780" width="16" customWidth="1"/>
    <col min="11781" max="11781" width="9.75" bestFit="1" customWidth="1"/>
    <col min="12033" max="12033" width="14" customWidth="1"/>
    <col min="12034" max="12034" width="17.25" customWidth="1"/>
    <col min="12035" max="12035" width="46.25" customWidth="1"/>
    <col min="12036" max="12036" width="16" customWidth="1"/>
    <col min="12037" max="12037" width="9.75" bestFit="1" customWidth="1"/>
    <col min="12289" max="12289" width="14" customWidth="1"/>
    <col min="12290" max="12290" width="17.25" customWidth="1"/>
    <col min="12291" max="12291" width="46.25" customWidth="1"/>
    <col min="12292" max="12292" width="16" customWidth="1"/>
    <col min="12293" max="12293" width="9.75" bestFit="1" customWidth="1"/>
    <col min="12545" max="12545" width="14" customWidth="1"/>
    <col min="12546" max="12546" width="17.25" customWidth="1"/>
    <col min="12547" max="12547" width="46.25" customWidth="1"/>
    <col min="12548" max="12548" width="16" customWidth="1"/>
    <col min="12549" max="12549" width="9.75" bestFit="1" customWidth="1"/>
    <col min="12801" max="12801" width="14" customWidth="1"/>
    <col min="12802" max="12802" width="17.25" customWidth="1"/>
    <col min="12803" max="12803" width="46.25" customWidth="1"/>
    <col min="12804" max="12804" width="16" customWidth="1"/>
    <col min="12805" max="12805" width="9.75" bestFit="1" customWidth="1"/>
    <col min="13057" max="13057" width="14" customWidth="1"/>
    <col min="13058" max="13058" width="17.25" customWidth="1"/>
    <col min="13059" max="13059" width="46.25" customWidth="1"/>
    <col min="13060" max="13060" width="16" customWidth="1"/>
    <col min="13061" max="13061" width="9.75" bestFit="1" customWidth="1"/>
    <col min="13313" max="13313" width="14" customWidth="1"/>
    <col min="13314" max="13314" width="17.25" customWidth="1"/>
    <col min="13315" max="13315" width="46.25" customWidth="1"/>
    <col min="13316" max="13316" width="16" customWidth="1"/>
    <col min="13317" max="13317" width="9.75" bestFit="1" customWidth="1"/>
    <col min="13569" max="13569" width="14" customWidth="1"/>
    <col min="13570" max="13570" width="17.25" customWidth="1"/>
    <col min="13571" max="13571" width="46.25" customWidth="1"/>
    <col min="13572" max="13572" width="16" customWidth="1"/>
    <col min="13573" max="13573" width="9.75" bestFit="1" customWidth="1"/>
    <col min="13825" max="13825" width="14" customWidth="1"/>
    <col min="13826" max="13826" width="17.25" customWidth="1"/>
    <col min="13827" max="13827" width="46.25" customWidth="1"/>
    <col min="13828" max="13828" width="16" customWidth="1"/>
    <col min="13829" max="13829" width="9.75" bestFit="1" customWidth="1"/>
    <col min="14081" max="14081" width="14" customWidth="1"/>
    <col min="14082" max="14082" width="17.25" customWidth="1"/>
    <col min="14083" max="14083" width="46.25" customWidth="1"/>
    <col min="14084" max="14084" width="16" customWidth="1"/>
    <col min="14085" max="14085" width="9.75" bestFit="1" customWidth="1"/>
    <col min="14337" max="14337" width="14" customWidth="1"/>
    <col min="14338" max="14338" width="17.25" customWidth="1"/>
    <col min="14339" max="14339" width="46.25" customWidth="1"/>
    <col min="14340" max="14340" width="16" customWidth="1"/>
    <col min="14341" max="14341" width="9.75" bestFit="1" customWidth="1"/>
    <col min="14593" max="14593" width="14" customWidth="1"/>
    <col min="14594" max="14594" width="17.25" customWidth="1"/>
    <col min="14595" max="14595" width="46.25" customWidth="1"/>
    <col min="14596" max="14596" width="16" customWidth="1"/>
    <col min="14597" max="14597" width="9.75" bestFit="1" customWidth="1"/>
    <col min="14849" max="14849" width="14" customWidth="1"/>
    <col min="14850" max="14850" width="17.25" customWidth="1"/>
    <col min="14851" max="14851" width="46.25" customWidth="1"/>
    <col min="14852" max="14852" width="16" customWidth="1"/>
    <col min="14853" max="14853" width="9.75" bestFit="1" customWidth="1"/>
    <col min="15105" max="15105" width="14" customWidth="1"/>
    <col min="15106" max="15106" width="17.25" customWidth="1"/>
    <col min="15107" max="15107" width="46.25" customWidth="1"/>
    <col min="15108" max="15108" width="16" customWidth="1"/>
    <col min="15109" max="15109" width="9.75" bestFit="1" customWidth="1"/>
    <col min="15361" max="15361" width="14" customWidth="1"/>
    <col min="15362" max="15362" width="17.25" customWidth="1"/>
    <col min="15363" max="15363" width="46.25" customWidth="1"/>
    <col min="15364" max="15364" width="16" customWidth="1"/>
    <col min="15365" max="15365" width="9.75" bestFit="1" customWidth="1"/>
    <col min="15617" max="15617" width="14" customWidth="1"/>
    <col min="15618" max="15618" width="17.25" customWidth="1"/>
    <col min="15619" max="15619" width="46.25" customWidth="1"/>
    <col min="15620" max="15620" width="16" customWidth="1"/>
    <col min="15621" max="15621" width="9.75" bestFit="1" customWidth="1"/>
    <col min="15873" max="15873" width="14" customWidth="1"/>
    <col min="15874" max="15874" width="17.25" customWidth="1"/>
    <col min="15875" max="15875" width="46.25" customWidth="1"/>
    <col min="15876" max="15876" width="16" customWidth="1"/>
    <col min="15877" max="15877" width="9.75" bestFit="1" customWidth="1"/>
    <col min="16129" max="16129" width="14" customWidth="1"/>
    <col min="16130" max="16130" width="17.25" customWidth="1"/>
    <col min="16131" max="16131" width="46.25" customWidth="1"/>
    <col min="16132" max="16132" width="16" customWidth="1"/>
    <col min="16133" max="16133" width="9.75" bestFit="1" customWidth="1"/>
  </cols>
  <sheetData>
    <row r="1" spans="1:4" s="12" customFormat="1" ht="21.95" customHeight="1" x14ac:dyDescent="0.55000000000000004">
      <c r="A1" s="158" t="s">
        <v>21</v>
      </c>
      <c r="B1" s="158"/>
      <c r="C1" s="158"/>
      <c r="D1" s="158"/>
    </row>
    <row r="2" spans="1:4" s="12" customFormat="1" ht="21.95" customHeight="1" x14ac:dyDescent="0.55000000000000004">
      <c r="A2" s="158" t="s">
        <v>103</v>
      </c>
      <c r="B2" s="158"/>
      <c r="C2" s="158"/>
      <c r="D2" s="158"/>
    </row>
    <row r="3" spans="1:4" s="12" customFormat="1" ht="21.95" customHeight="1" x14ac:dyDescent="0.55000000000000004">
      <c r="A3" s="158" t="s">
        <v>408</v>
      </c>
      <c r="B3" s="158"/>
      <c r="C3" s="158"/>
      <c r="D3" s="158"/>
    </row>
    <row r="4" spans="1:4" s="12" customFormat="1" ht="23.25" x14ac:dyDescent="0.55000000000000004">
      <c r="A4" s="68"/>
      <c r="B4" s="68"/>
      <c r="C4" s="68"/>
      <c r="D4" s="68"/>
    </row>
    <row r="5" spans="1:4" s="12" customFormat="1" ht="23.25" x14ac:dyDescent="0.55000000000000004">
      <c r="A5" s="172" t="s">
        <v>35</v>
      </c>
      <c r="B5" s="174" t="s">
        <v>104</v>
      </c>
      <c r="C5" s="176" t="s">
        <v>30</v>
      </c>
      <c r="D5" s="178" t="s">
        <v>27</v>
      </c>
    </row>
    <row r="6" spans="1:4" s="12" customFormat="1" ht="23.25" x14ac:dyDescent="0.55000000000000004">
      <c r="A6" s="173"/>
      <c r="B6" s="175"/>
      <c r="C6" s="177"/>
      <c r="D6" s="179"/>
    </row>
    <row r="7" spans="1:4" ht="23.25" x14ac:dyDescent="0.55000000000000004">
      <c r="A7" s="41"/>
      <c r="B7" s="119"/>
      <c r="C7" s="74" t="s">
        <v>120</v>
      </c>
      <c r="D7" s="55"/>
    </row>
    <row r="8" spans="1:4" ht="23.25" x14ac:dyDescent="0.55000000000000004">
      <c r="A8" s="41"/>
      <c r="B8" s="41"/>
      <c r="C8" s="26"/>
      <c r="D8" s="55"/>
    </row>
    <row r="9" spans="1:4" ht="23.25" x14ac:dyDescent="0.55000000000000004">
      <c r="A9" s="41"/>
      <c r="B9" s="41"/>
      <c r="C9" s="26"/>
      <c r="D9" s="55"/>
    </row>
    <row r="10" spans="1:4" ht="23.25" x14ac:dyDescent="0.55000000000000004">
      <c r="A10" s="41"/>
      <c r="B10" s="41"/>
      <c r="C10" s="26"/>
      <c r="D10" s="55"/>
    </row>
    <row r="11" spans="1:4" ht="23.25" x14ac:dyDescent="0.55000000000000004">
      <c r="A11" s="41"/>
      <c r="B11" s="41"/>
      <c r="C11" s="26"/>
      <c r="D11" s="55"/>
    </row>
    <row r="12" spans="1:4" ht="23.25" x14ac:dyDescent="0.55000000000000004">
      <c r="A12" s="41"/>
      <c r="B12" s="41"/>
      <c r="C12" s="26"/>
      <c r="D12" s="55"/>
    </row>
    <row r="13" spans="1:4" ht="23.25" x14ac:dyDescent="0.55000000000000004">
      <c r="A13" s="41"/>
      <c r="B13" s="41"/>
      <c r="C13" s="26"/>
      <c r="D13" s="55"/>
    </row>
    <row r="14" spans="1:4" ht="23.25" x14ac:dyDescent="0.55000000000000004">
      <c r="A14" s="41"/>
      <c r="B14" s="41"/>
      <c r="C14" s="26"/>
      <c r="D14" s="55"/>
    </row>
    <row r="15" spans="1:4" ht="23.25" x14ac:dyDescent="0.55000000000000004">
      <c r="A15" s="41"/>
      <c r="B15" s="41"/>
      <c r="C15" s="26"/>
      <c r="D15" s="55"/>
    </row>
    <row r="16" spans="1:4" ht="23.25" x14ac:dyDescent="0.55000000000000004">
      <c r="A16" s="41"/>
      <c r="B16" s="41"/>
      <c r="C16" s="26"/>
      <c r="D16" s="55"/>
    </row>
    <row r="17" spans="1:6" ht="23.25" x14ac:dyDescent="0.55000000000000004">
      <c r="A17" s="41"/>
      <c r="B17" s="41"/>
      <c r="C17" s="26"/>
      <c r="D17" s="55"/>
    </row>
    <row r="18" spans="1:6" ht="23.25" x14ac:dyDescent="0.55000000000000004">
      <c r="A18" s="41"/>
      <c r="B18" s="41"/>
      <c r="C18" s="26"/>
      <c r="D18" s="55"/>
    </row>
    <row r="19" spans="1:6" ht="23.25" x14ac:dyDescent="0.55000000000000004">
      <c r="A19" s="41"/>
      <c r="B19" s="41"/>
      <c r="C19" s="26"/>
      <c r="D19" s="55"/>
    </row>
    <row r="20" spans="1:6" ht="23.25" x14ac:dyDescent="0.55000000000000004">
      <c r="A20" s="180" t="s">
        <v>105</v>
      </c>
      <c r="B20" s="181"/>
      <c r="C20" s="182"/>
      <c r="D20" s="27">
        <f>SUM(D7:D19)</f>
        <v>0</v>
      </c>
    </row>
    <row r="21" spans="1:6" ht="23.25" x14ac:dyDescent="0.55000000000000004">
      <c r="A21" s="11"/>
      <c r="B21" s="11"/>
      <c r="C21" s="68"/>
      <c r="D21" s="54"/>
    </row>
    <row r="22" spans="1:6" ht="24" x14ac:dyDescent="0.55000000000000004">
      <c r="A22" s="42"/>
      <c r="B22" s="12"/>
      <c r="C22" s="28" t="s">
        <v>80</v>
      </c>
      <c r="D22" s="1"/>
      <c r="E22" s="5"/>
      <c r="F22" s="1"/>
    </row>
    <row r="23" spans="1:6" ht="23.25" x14ac:dyDescent="0.55000000000000004">
      <c r="A23" s="42"/>
      <c r="B23" s="12"/>
      <c r="C23" s="149" t="s">
        <v>394</v>
      </c>
      <c r="D23" s="149"/>
      <c r="E23" s="149"/>
      <c r="F23" s="149"/>
    </row>
    <row r="24" spans="1:6" ht="23.25" x14ac:dyDescent="0.55000000000000004">
      <c r="A24" s="42"/>
      <c r="B24" s="12"/>
      <c r="C24" s="149" t="s">
        <v>395</v>
      </c>
      <c r="D24" s="149"/>
      <c r="E24" s="149"/>
      <c r="F24" s="149"/>
    </row>
    <row r="25" spans="1:6" ht="23.25" x14ac:dyDescent="0.55000000000000004">
      <c r="A25" s="42"/>
      <c r="B25" s="12"/>
      <c r="C25" s="67"/>
      <c r="D25" s="67"/>
      <c r="E25" s="67"/>
      <c r="F25" s="67"/>
    </row>
    <row r="26" spans="1:6" ht="23.25" x14ac:dyDescent="0.55000000000000004">
      <c r="A26" s="42"/>
      <c r="B26" s="12"/>
      <c r="C26" s="67"/>
      <c r="D26" s="67"/>
      <c r="E26" s="67"/>
      <c r="F26" s="67"/>
    </row>
    <row r="27" spans="1:6" ht="24" x14ac:dyDescent="0.55000000000000004">
      <c r="A27" s="42"/>
      <c r="B27" s="12"/>
      <c r="C27" s="147" t="s">
        <v>137</v>
      </c>
      <c r="D27" s="147"/>
      <c r="E27" s="147"/>
      <c r="F27" s="147"/>
    </row>
    <row r="28" spans="1:6" ht="23.25" x14ac:dyDescent="0.55000000000000004">
      <c r="A28" s="42"/>
      <c r="B28" s="12"/>
      <c r="C28" s="148" t="s">
        <v>7</v>
      </c>
      <c r="D28" s="148"/>
      <c r="E28" s="148"/>
      <c r="F28" s="148"/>
    </row>
    <row r="29" spans="1:6" ht="23.25" x14ac:dyDescent="0.55000000000000004">
      <c r="A29" s="42"/>
      <c r="B29" s="12"/>
      <c r="C29" s="11"/>
      <c r="D29" s="11"/>
      <c r="E29" s="11"/>
      <c r="F29" s="11"/>
    </row>
    <row r="30" spans="1:6" ht="51" customHeight="1" x14ac:dyDescent="0.55000000000000004">
      <c r="A30" s="42"/>
      <c r="B30" s="12"/>
      <c r="C30" s="11"/>
      <c r="D30" s="11"/>
      <c r="E30" s="11"/>
      <c r="F30" s="11"/>
    </row>
    <row r="31" spans="1:6" ht="23.25" x14ac:dyDescent="0.55000000000000004">
      <c r="A31" s="42"/>
      <c r="B31" s="12"/>
      <c r="C31" s="11"/>
      <c r="D31" s="11"/>
      <c r="E31" s="11"/>
      <c r="F31" s="11"/>
    </row>
    <row r="32" spans="1:6" ht="23.25" x14ac:dyDescent="0.55000000000000004">
      <c r="A32" s="42"/>
      <c r="B32" s="12"/>
      <c r="C32" s="11"/>
      <c r="D32" s="11"/>
      <c r="E32" s="11"/>
      <c r="F32" s="11"/>
    </row>
    <row r="33" spans="1:6" ht="23.25" x14ac:dyDescent="0.55000000000000004">
      <c r="A33" s="42"/>
      <c r="B33" s="12"/>
      <c r="C33" s="11"/>
      <c r="D33" s="11"/>
      <c r="E33" s="11"/>
      <c r="F33" s="11"/>
    </row>
    <row r="34" spans="1:6" ht="23.25" x14ac:dyDescent="0.55000000000000004">
      <c r="A34" s="42"/>
      <c r="B34" s="12"/>
      <c r="C34" s="11"/>
      <c r="D34" s="11"/>
      <c r="E34" s="11"/>
      <c r="F34" s="11"/>
    </row>
    <row r="64" spans="1:4" ht="23.25" x14ac:dyDescent="0.55000000000000004">
      <c r="A64" s="42"/>
      <c r="B64" s="12"/>
      <c r="C64" s="11"/>
      <c r="D64" s="13"/>
    </row>
    <row r="65" spans="1:4" ht="23.25" x14ac:dyDescent="0.55000000000000004">
      <c r="A65" s="42"/>
      <c r="B65" s="12"/>
      <c r="C65" s="11"/>
      <c r="D65" s="13"/>
    </row>
    <row r="66" spans="1:4" ht="23.25" x14ac:dyDescent="0.55000000000000004">
      <c r="A66" s="42"/>
      <c r="B66" s="12"/>
      <c r="C66" s="11"/>
      <c r="D66" s="13"/>
    </row>
    <row r="67" spans="1:4" ht="23.25" x14ac:dyDescent="0.55000000000000004">
      <c r="A67" s="42"/>
      <c r="B67" s="12"/>
      <c r="C67" s="11"/>
      <c r="D67" s="13"/>
    </row>
  </sheetData>
  <mergeCells count="12">
    <mergeCell ref="A20:C20"/>
    <mergeCell ref="C23:F23"/>
    <mergeCell ref="C24:F24"/>
    <mergeCell ref="C28:F28"/>
    <mergeCell ref="C27:F27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2022-12-08T08:32:45Z</cp:lastPrinted>
  <dcterms:created xsi:type="dcterms:W3CDTF">2017-02-16T03:11:49Z</dcterms:created>
  <dcterms:modified xsi:type="dcterms:W3CDTF">2023-05-02T04:35:55Z</dcterms:modified>
</cp:coreProperties>
</file>